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2" windowWidth="18312" windowHeight="9852"/>
  </bookViews>
  <sheets>
    <sheet name="市民からの問い合わせ" sheetId="3" r:id="rId1"/>
  </sheets>
  <definedNames>
    <definedName name="_xlnm.Print_Area" localSheetId="0">市民からの問い合わせ!$A$1:$M$40</definedName>
  </definedNames>
  <calcPr calcId="162913"/>
</workbook>
</file>

<file path=xl/calcChain.xml><?xml version="1.0" encoding="utf-8"?>
<calcChain xmlns="http://schemas.openxmlformats.org/spreadsheetml/2006/main">
  <c r="K3" i="3" l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2" i="3"/>
  <c r="J40" i="3"/>
  <c r="H40" i="3"/>
  <c r="K40" i="3" s="1"/>
  <c r="I40" i="3"/>
  <c r="G40" i="3"/>
  <c r="F21" i="3" l="1"/>
  <c r="F5" i="3"/>
  <c r="F13" i="3"/>
  <c r="F22" i="3"/>
  <c r="F30" i="3"/>
  <c r="F7" i="3"/>
  <c r="F24" i="3"/>
  <c r="F32" i="3"/>
  <c r="F8" i="3"/>
  <c r="F25" i="3"/>
  <c r="F33" i="3"/>
  <c r="F18" i="3"/>
  <c r="F35" i="3"/>
  <c r="F11" i="3"/>
  <c r="F28" i="3"/>
  <c r="F20" i="3"/>
  <c r="F6" i="3"/>
  <c r="F14" i="3"/>
  <c r="F23" i="3"/>
  <c r="F31" i="3"/>
  <c r="F39" i="3"/>
  <c r="F15" i="3"/>
  <c r="F40" i="3"/>
  <c r="F16" i="3"/>
  <c r="F27" i="3"/>
  <c r="F19" i="3"/>
  <c r="F12" i="3"/>
  <c r="F9" i="3"/>
  <c r="F17" i="3"/>
  <c r="F26" i="3"/>
  <c r="F34" i="3"/>
  <c r="F10" i="3"/>
  <c r="F3" i="3"/>
  <c r="F36" i="3"/>
  <c r="F4" i="3"/>
  <c r="F29" i="3"/>
  <c r="F2" i="3"/>
  <c r="F37" i="3"/>
  <c r="F38" i="3"/>
</calcChain>
</file>

<file path=xl/sharedStrings.xml><?xml version="1.0" encoding="utf-8"?>
<sst xmlns="http://schemas.openxmlformats.org/spreadsheetml/2006/main" count="247" uniqueCount="96">
  <si>
    <t>備考</t>
  </si>
  <si>
    <t>NO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</si>
  <si>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</si>
  <si>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</si>
  <si>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市区町村コード</t>
    <rPh sb="0" eb="2">
      <t>シク</t>
    </rPh>
    <rPh sb="2" eb="4">
      <t>チョウソン</t>
    </rPh>
    <phoneticPr fontId="2"/>
  </si>
  <si>
    <t>132217</t>
    <phoneticPr fontId="2"/>
  </si>
  <si>
    <t>東京都</t>
    <rPh sb="0" eb="2">
      <t>トウキョウ</t>
    </rPh>
    <rPh sb="2" eb="3">
      <t>ト</t>
    </rPh>
    <phoneticPr fontId="2"/>
  </si>
  <si>
    <t>清瀬市</t>
    <rPh sb="0" eb="3">
      <t>キヨセシ</t>
    </rPh>
    <phoneticPr fontId="2"/>
  </si>
  <si>
    <t>0000000001</t>
    <phoneticPr fontId="2"/>
  </si>
  <si>
    <t>132217</t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</si>
  <si>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</si>
  <si>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</si>
  <si>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</si>
  <si>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</si>
  <si>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</si>
  <si>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</si>
  <si>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</si>
  <si>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</si>
  <si>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</si>
  <si>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</si>
  <si>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</si>
  <si>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</si>
  <si>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</si>
  <si>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</si>
  <si>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</si>
  <si>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</si>
  <si>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</si>
  <si>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最終確認日</t>
    <rPh sb="0" eb="2">
      <t>サイシュウ</t>
    </rPh>
    <rPh sb="2" eb="4">
      <t>カクニン</t>
    </rPh>
    <rPh sb="4" eb="5">
      <t>ビ</t>
    </rPh>
    <phoneticPr fontId="2"/>
  </si>
  <si>
    <t>課名</t>
    <rPh sb="0" eb="1">
      <t>カ</t>
    </rPh>
    <rPh sb="1" eb="2">
      <t>メイ</t>
    </rPh>
    <phoneticPr fontId="2"/>
  </si>
  <si>
    <t>課名_カナ</t>
    <rPh sb="0" eb="1">
      <t>カ</t>
    </rPh>
    <rPh sb="1" eb="2">
      <t>メイ</t>
    </rPh>
    <phoneticPr fontId="2"/>
  </si>
  <si>
    <t>手紙</t>
    <rPh sb="0" eb="2">
      <t>テガミ</t>
    </rPh>
    <phoneticPr fontId="2"/>
  </si>
  <si>
    <t>メール</t>
    <phoneticPr fontId="2"/>
  </si>
  <si>
    <t>FAX</t>
    <phoneticPr fontId="2"/>
  </si>
  <si>
    <t>企画課</t>
    <rPh sb="0" eb="2">
      <t>キカク</t>
    </rPh>
    <rPh sb="2" eb="3">
      <t>カ</t>
    </rPh>
    <phoneticPr fontId="2"/>
  </si>
  <si>
    <t>秘書広報課</t>
    <rPh sb="0" eb="2">
      <t>ヒショ</t>
    </rPh>
    <rPh sb="2" eb="5">
      <t>コウホウカ</t>
    </rPh>
    <phoneticPr fontId="2"/>
  </si>
  <si>
    <t>財政課</t>
    <rPh sb="0" eb="2">
      <t>ザイセイ</t>
    </rPh>
    <rPh sb="2" eb="3">
      <t>カ</t>
    </rPh>
    <phoneticPr fontId="2"/>
  </si>
  <si>
    <t>男女共同参画センター</t>
    <rPh sb="0" eb="2">
      <t>ダンジョ</t>
    </rPh>
    <rPh sb="2" eb="4">
      <t>キョウドウ</t>
    </rPh>
    <rPh sb="4" eb="6">
      <t>サンカク</t>
    </rPh>
    <phoneticPr fontId="2"/>
  </si>
  <si>
    <t>新庁舎建設室</t>
    <rPh sb="0" eb="3">
      <t>シンチョウシャ</t>
    </rPh>
    <rPh sb="3" eb="5">
      <t>ケンセツ</t>
    </rPh>
    <rPh sb="5" eb="6">
      <t>シツ</t>
    </rPh>
    <phoneticPr fontId="2"/>
  </si>
  <si>
    <t>市史編さん室</t>
    <rPh sb="0" eb="2">
      <t>シシ</t>
    </rPh>
    <rPh sb="2" eb="3">
      <t>ヘン</t>
    </rPh>
    <rPh sb="5" eb="6">
      <t>シツ</t>
    </rPh>
    <phoneticPr fontId="2"/>
  </si>
  <si>
    <t>総務課</t>
    <rPh sb="0" eb="3">
      <t>ソウムカ</t>
    </rPh>
    <phoneticPr fontId="2"/>
  </si>
  <si>
    <t>文書法制課</t>
    <rPh sb="0" eb="2">
      <t>ブンショ</t>
    </rPh>
    <rPh sb="2" eb="4">
      <t>ホウセイ</t>
    </rPh>
    <rPh sb="4" eb="5">
      <t>カ</t>
    </rPh>
    <phoneticPr fontId="2"/>
  </si>
  <si>
    <t>職員課</t>
    <rPh sb="0" eb="3">
      <t>ショクインカ</t>
    </rPh>
    <phoneticPr fontId="2"/>
  </si>
  <si>
    <t>情報政策課</t>
    <rPh sb="0" eb="2">
      <t>ジョウホウ</t>
    </rPh>
    <rPh sb="2" eb="5">
      <t>セイサクカ</t>
    </rPh>
    <phoneticPr fontId="2"/>
  </si>
  <si>
    <t>防災防犯課</t>
    <rPh sb="0" eb="2">
      <t>ボウサイ</t>
    </rPh>
    <rPh sb="2" eb="4">
      <t>ボウハン</t>
    </rPh>
    <rPh sb="4" eb="5">
      <t>カ</t>
    </rPh>
    <phoneticPr fontId="2"/>
  </si>
  <si>
    <t>市民課</t>
    <rPh sb="0" eb="3">
      <t>シミンカ</t>
    </rPh>
    <phoneticPr fontId="2"/>
  </si>
  <si>
    <t>課税課</t>
    <rPh sb="0" eb="3">
      <t>カゼイカ</t>
    </rPh>
    <phoneticPr fontId="2"/>
  </si>
  <si>
    <t>徴収課</t>
    <rPh sb="0" eb="2">
      <t>チョウシュウ</t>
    </rPh>
    <rPh sb="2" eb="3">
      <t>カ</t>
    </rPh>
    <phoneticPr fontId="2"/>
  </si>
  <si>
    <t>保険年金課</t>
    <rPh sb="0" eb="2">
      <t>ホケン</t>
    </rPh>
    <rPh sb="2" eb="4">
      <t>ネンキン</t>
    </rPh>
    <rPh sb="4" eb="5">
      <t>カ</t>
    </rPh>
    <phoneticPr fontId="2"/>
  </si>
  <si>
    <t>産業振興課</t>
    <rPh sb="0" eb="2">
      <t>サンギョウ</t>
    </rPh>
    <rPh sb="2" eb="5">
      <t>シンコウカ</t>
    </rPh>
    <phoneticPr fontId="2"/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</si>
  <si>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</si>
  <si>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</si>
  <si>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</si>
  <si>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</si>
  <si>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</si>
  <si>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</si>
  <si>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</si>
  <si>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</si>
  <si>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2"/>
  </si>
  <si>
    <t>生活福祉課</t>
    <rPh sb="0" eb="5">
      <t>セイカツフクシカ</t>
    </rPh>
    <phoneticPr fontId="2"/>
  </si>
  <si>
    <t>障害福祉課</t>
    <rPh sb="0" eb="2">
      <t>ショウガイ</t>
    </rPh>
    <rPh sb="2" eb="4">
      <t>フクシ</t>
    </rPh>
    <rPh sb="4" eb="5">
      <t>カ</t>
    </rPh>
    <phoneticPr fontId="2"/>
  </si>
  <si>
    <t>健康推進課</t>
    <rPh sb="0" eb="2">
      <t>ケンコウ</t>
    </rPh>
    <rPh sb="2" eb="4">
      <t>スイシン</t>
    </rPh>
    <rPh sb="4" eb="5">
      <t>カ</t>
    </rPh>
    <phoneticPr fontId="2"/>
  </si>
  <si>
    <t>子育て支援課</t>
    <rPh sb="0" eb="2">
      <t>コソダ</t>
    </rPh>
    <rPh sb="3" eb="6">
      <t>シエンカ</t>
    </rPh>
    <phoneticPr fontId="2"/>
  </si>
  <si>
    <t>児童センター</t>
    <rPh sb="0" eb="2">
      <t>ジドウ</t>
    </rPh>
    <phoneticPr fontId="2"/>
  </si>
  <si>
    <t>子ども家庭支援センター</t>
    <rPh sb="0" eb="1">
      <t>コ</t>
    </rPh>
    <rPh sb="3" eb="7">
      <t>カテイシエン</t>
    </rPh>
    <phoneticPr fontId="2"/>
  </si>
  <si>
    <t>まちづくり課</t>
    <rPh sb="5" eb="6">
      <t>カ</t>
    </rPh>
    <phoneticPr fontId="2"/>
  </si>
  <si>
    <t>道路交通課</t>
    <rPh sb="0" eb="2">
      <t>ドウロ</t>
    </rPh>
    <rPh sb="2" eb="4">
      <t>コウツウ</t>
    </rPh>
    <rPh sb="4" eb="5">
      <t>カ</t>
    </rPh>
    <phoneticPr fontId="2"/>
  </si>
  <si>
    <t>水と緑の環境課</t>
    <rPh sb="0" eb="1">
      <t>ミズ</t>
    </rPh>
    <rPh sb="2" eb="3">
      <t>ミドリ</t>
    </rPh>
    <rPh sb="4" eb="7">
      <t>カンキョウカ</t>
    </rPh>
    <phoneticPr fontId="2"/>
  </si>
  <si>
    <t>下水道課</t>
    <rPh sb="0" eb="3">
      <t>ゲスイドウ</t>
    </rPh>
    <rPh sb="3" eb="4">
      <t>カ</t>
    </rPh>
    <phoneticPr fontId="2"/>
  </si>
  <si>
    <t>ごみ減量推進課</t>
    <rPh sb="2" eb="4">
      <t>ゲンリョウ</t>
    </rPh>
    <rPh sb="4" eb="6">
      <t>スイシン</t>
    </rPh>
    <rPh sb="6" eb="7">
      <t>カ</t>
    </rPh>
    <phoneticPr fontId="2"/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</si>
  <si>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</si>
  <si>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</si>
  <si>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</si>
  <si>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</si>
  <si>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</si>
  <si>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</si>
  <si>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</si>
  <si>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</si>
  <si>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教育総務課</t>
    <rPh sb="0" eb="2">
      <t>キョウイク</t>
    </rPh>
    <rPh sb="2" eb="5">
      <t>ソウムカ</t>
    </rPh>
    <phoneticPr fontId="2"/>
  </si>
  <si>
    <t>指導課</t>
    <rPh sb="0" eb="3">
      <t>シドウカ</t>
    </rPh>
    <phoneticPr fontId="2"/>
  </si>
  <si>
    <t>生涯学習スポーツ課</t>
    <rPh sb="0" eb="4">
      <t>ショウガイガクシュウ</t>
    </rPh>
    <rPh sb="8" eb="9">
      <t>カ</t>
    </rPh>
    <phoneticPr fontId="2"/>
  </si>
  <si>
    <t>図書館</t>
    <rPh sb="0" eb="3">
      <t>トショカン</t>
    </rPh>
    <phoneticPr fontId="2"/>
  </si>
  <si>
    <t>郷土博物館</t>
    <rPh sb="0" eb="2">
      <t>キョウド</t>
    </rPh>
    <rPh sb="2" eb="5">
      <t>ハクブツカン</t>
    </rPh>
    <phoneticPr fontId="2"/>
  </si>
  <si>
    <t>監査委員事務局</t>
    <rPh sb="0" eb="2">
      <t>カンサ</t>
    </rPh>
    <rPh sb="2" eb="4">
      <t>イイン</t>
    </rPh>
    <rPh sb="4" eb="7">
      <t>ジムキョク</t>
    </rPh>
    <phoneticPr fontId="2"/>
  </si>
  <si>
    <t>0000000035</t>
  </si>
  <si>
    <t>0000000036</t>
  </si>
  <si>
    <t>0000000037</t>
  </si>
  <si>
    <t>ホームページ</t>
    <phoneticPr fontId="2"/>
  </si>
  <si>
    <t>合計</t>
    <rPh sb="0" eb="2">
      <t>ゴウケイ</t>
    </rPh>
    <phoneticPr fontId="2"/>
  </si>
  <si>
    <t>高齢支援課</t>
    <rPh sb="0" eb="2">
      <t>コウレイ</t>
    </rPh>
    <rPh sb="2" eb="4">
      <t>シエン</t>
    </rPh>
    <rPh sb="4" eb="5">
      <t>カ</t>
    </rPh>
    <phoneticPr fontId="2"/>
  </si>
  <si>
    <t>清瀬市</t>
    <rPh sb="0" eb="3">
      <t>キヨセシ</t>
    </rPh>
    <phoneticPr fontId="2"/>
  </si>
  <si>
    <t>会計課</t>
    <rPh sb="0" eb="3">
      <t>カイケイカ</t>
    </rPh>
    <phoneticPr fontId="2"/>
  </si>
  <si>
    <t>0000000038</t>
  </si>
  <si>
    <t>0000000039</t>
  </si>
  <si>
    <t>議会事務局</t>
    <rPh sb="0" eb="1">
      <t>ギ</t>
    </rPh>
    <rPh sb="1" eb="2">
      <t>カイ</t>
    </rPh>
    <rPh sb="2" eb="3">
      <t>コト</t>
    </rPh>
    <rPh sb="3" eb="4">
      <t>ツトム</t>
    </rPh>
    <rPh sb="4" eb="5">
      <t>キョク</t>
    </rPh>
    <phoneticPr fontId="2"/>
  </si>
  <si>
    <t>2021年1月3日</t>
    <rPh sb="4" eb="5">
      <t>ネン</t>
    </rPh>
    <rPh sb="6" eb="7">
      <t>ガツ</t>
    </rPh>
    <rPh sb="8" eb="9">
      <t>ニチ</t>
    </rPh>
    <phoneticPr fontId="2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</si>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</sst>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view="pageBreakPreview" zoomScaleNormal="100" zoomScaleSheetLayoutView="100" workbookViewId="0">
      <selection activeCell="E39" sqref="E39"/>
    </sheetView>
  </sheetViews>
  <sheetFormatPr defaultColWidth="9" defaultRowHeight="15" x14ac:dyDescent="0.2"/>
  <cols>
    <col min="1" max="1" width="12.21875" style="5" customWidth="1"/>
    <col min="2" max="2" width="14.109375" style="5" bestFit="1" customWidth="1"/>
    <col min="3" max="3" width="12.88671875" style="5" customWidth="1"/>
    <col min="4" max="4" width="12.44140625" style="5" customWidth="1"/>
    <col min="5" max="5" width="26" style="5" customWidth="1"/>
    <col min="6" max="6" width="27.6640625" style="5" bestFit="1" customWidth="1"/>
    <col min="7" max="8" width="12.21875" style="6" customWidth="1"/>
    <col min="9" max="9" width="12.21875" style="8" customWidth="1"/>
    <col min="10" max="11" width="12.21875" style="7" customWidth="1"/>
    <col min="12" max="13" width="15.6640625" style="5" customWidth="1"/>
    <col min="14" max="16384" width="9" style="4"/>
  </cols>
  <sheetData>
    <row r="1" spans="1:13" s="1" customFormat="1" ht="25.5" customHeight="1" x14ac:dyDescent="0.2">
      <c r="A1" s="2" t="s">
        <v>4</v>
      </c>
      <c r="B1" s="2" t="s">
        <v>1</v>
      </c>
      <c r="C1" s="2" t="s">
        <v>2</v>
      </c>
      <c r="D1" s="2" t="s">
        <v>3</v>
      </c>
      <c r="E1" s="2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86</v>
      </c>
      <c r="K1" s="2" t="s">
        <v>87</v>
      </c>
      <c r="L1" s="3" t="s">
        <v>27</v>
      </c>
      <c r="M1" s="3" t="s">
        <v>0</v>
      </c>
    </row>
    <row r="2" spans="1:13" x14ac:dyDescent="0.2">
      <c r="A2" s="12" t="s">
        <v>5</v>
      </c>
      <c r="B2" s="12" t="s">
        <v>8</v>
      </c>
      <c r="C2" s="12" t="s">
        <v>6</v>
      </c>
      <c r="D2" s="12" t="s">
        <v>7</v>
      </c>
      <c r="E2" s="13" t="s">
        <v>33</v>
      </c>
      <c r="F2" s="14" t="str">
        <f>PHONETIC(E2)</f>
        <v>キカクカ</v>
      </c>
      <c r="G2" s="11">
        <v>3</v>
      </c>
      <c r="H2" s="11">
        <v>1</v>
      </c>
      <c r="I2" s="11">
        <v>0</v>
      </c>
      <c r="J2" s="11">
        <v>8</v>
      </c>
      <c r="K2" s="11">
        <f>SUM(G2:J2)</f>
        <v>12</v>
      </c>
      <c r="L2" s="13" t="s">
        <v>94</v>
      </c>
      <c r="M2" s="13"/>
    </row>
    <row r="3" spans="1:13" x14ac:dyDescent="0.2">
      <c r="A3" s="12" t="s">
        <v>9</v>
      </c>
      <c r="B3" s="12" t="s">
        <v>10</v>
      </c>
      <c r="C3" s="12" t="s">
        <v>6</v>
      </c>
      <c r="D3" s="12" t="s">
        <v>7</v>
      </c>
      <c r="E3" s="13" t="s">
        <v>34</v>
      </c>
      <c r="F3" s="14" t="str">
        <f t="shared" ref="F3:F40" si="0">PHONETIC(E3)</f>
        <v>ヒショコウホウカ</v>
      </c>
      <c r="G3" s="11">
        <v>5</v>
      </c>
      <c r="H3" s="11">
        <v>10</v>
      </c>
      <c r="I3" s="11">
        <v>1</v>
      </c>
      <c r="J3" s="11">
        <v>15</v>
      </c>
      <c r="K3" s="11">
        <f t="shared" ref="K3:K40" si="1">SUM(G3:J3)</f>
        <v>31</v>
      </c>
      <c r="L3" s="13" t="s">
        <v>94</v>
      </c>
      <c r="M3" s="13"/>
    </row>
    <row r="4" spans="1:13" x14ac:dyDescent="0.2">
      <c r="A4" s="12" t="s">
        <v>9</v>
      </c>
      <c r="B4" s="12" t="s">
        <v>11</v>
      </c>
      <c r="C4" s="12" t="s">
        <v>6</v>
      </c>
      <c r="D4" s="12" t="s">
        <v>7</v>
      </c>
      <c r="E4" s="13" t="s">
        <v>35</v>
      </c>
      <c r="F4" s="14" t="str">
        <f t="shared" si="0"/>
        <v>ザイセイカ</v>
      </c>
      <c r="G4" s="11">
        <v>0</v>
      </c>
      <c r="H4" s="11">
        <v>0</v>
      </c>
      <c r="I4" s="11">
        <v>0</v>
      </c>
      <c r="J4" s="11">
        <v>0</v>
      </c>
      <c r="K4" s="11">
        <f t="shared" si="1"/>
        <v>0</v>
      </c>
      <c r="L4" s="13" t="s">
        <v>94</v>
      </c>
      <c r="M4" s="13"/>
    </row>
    <row r="5" spans="1:13" x14ac:dyDescent="0.2">
      <c r="A5" s="12" t="s">
        <v>9</v>
      </c>
      <c r="B5" s="12" t="s">
        <v>12</v>
      </c>
      <c r="C5" s="12" t="s">
        <v>6</v>
      </c>
      <c r="D5" s="12" t="s">
        <v>7</v>
      </c>
      <c r="E5" s="13" t="s">
        <v>36</v>
      </c>
      <c r="F5" s="14" t="str">
        <f t="shared" si="0"/>
        <v>ダンジョキョウドウサンカクセンター</v>
      </c>
      <c r="G5" s="11">
        <v>0</v>
      </c>
      <c r="H5" s="11">
        <v>0</v>
      </c>
      <c r="I5" s="11">
        <v>0</v>
      </c>
      <c r="J5" s="11">
        <v>7</v>
      </c>
      <c r="K5" s="11">
        <f t="shared" si="1"/>
        <v>7</v>
      </c>
      <c r="L5" s="13" t="s">
        <v>94</v>
      </c>
      <c r="M5" s="13"/>
    </row>
    <row r="6" spans="1:13" x14ac:dyDescent="0.2">
      <c r="A6" s="12" t="s">
        <v>9</v>
      </c>
      <c r="B6" s="12" t="s">
        <v>13</v>
      </c>
      <c r="C6" s="12" t="s">
        <v>6</v>
      </c>
      <c r="D6" s="12" t="s">
        <v>7</v>
      </c>
      <c r="E6" s="13" t="s">
        <v>37</v>
      </c>
      <c r="F6" s="14" t="str">
        <f t="shared" si="0"/>
        <v>シンチョウシャケンセツシツ</v>
      </c>
      <c r="G6" s="11">
        <v>4</v>
      </c>
      <c r="H6" s="11">
        <v>3</v>
      </c>
      <c r="I6" s="11">
        <v>0</v>
      </c>
      <c r="J6" s="11">
        <v>0</v>
      </c>
      <c r="K6" s="11">
        <f t="shared" si="1"/>
        <v>7</v>
      </c>
      <c r="L6" s="13" t="s">
        <v>94</v>
      </c>
      <c r="M6" s="13"/>
    </row>
    <row r="7" spans="1:13" x14ac:dyDescent="0.2">
      <c r="A7" s="12" t="s">
        <v>9</v>
      </c>
      <c r="B7" s="12" t="s">
        <v>14</v>
      </c>
      <c r="C7" s="12" t="s">
        <v>6</v>
      </c>
      <c r="D7" s="12" t="s">
        <v>7</v>
      </c>
      <c r="E7" s="13" t="s">
        <v>38</v>
      </c>
      <c r="F7" s="14" t="str">
        <f t="shared" si="0"/>
        <v>シシヘンサンシツ</v>
      </c>
      <c r="G7" s="11">
        <v>0</v>
      </c>
      <c r="H7" s="11">
        <v>0</v>
      </c>
      <c r="I7" s="11">
        <v>0</v>
      </c>
      <c r="J7" s="11">
        <v>0</v>
      </c>
      <c r="K7" s="11">
        <f t="shared" si="1"/>
        <v>0</v>
      </c>
      <c r="L7" s="13" t="s">
        <v>94</v>
      </c>
      <c r="M7" s="13"/>
    </row>
    <row r="8" spans="1:13" x14ac:dyDescent="0.2">
      <c r="A8" s="12" t="s">
        <v>9</v>
      </c>
      <c r="B8" s="12" t="s">
        <v>15</v>
      </c>
      <c r="C8" s="12" t="s">
        <v>6</v>
      </c>
      <c r="D8" s="12" t="s">
        <v>7</v>
      </c>
      <c r="E8" s="13" t="s">
        <v>39</v>
      </c>
      <c r="F8" s="14" t="str">
        <f t="shared" si="0"/>
        <v>ソウムカ</v>
      </c>
      <c r="G8" s="11">
        <v>1</v>
      </c>
      <c r="H8" s="11">
        <v>1</v>
      </c>
      <c r="I8" s="11">
        <v>0</v>
      </c>
      <c r="J8" s="11">
        <v>6</v>
      </c>
      <c r="K8" s="11">
        <f t="shared" si="1"/>
        <v>8</v>
      </c>
      <c r="L8" s="13" t="s">
        <v>94</v>
      </c>
      <c r="M8" s="13"/>
    </row>
    <row r="9" spans="1:13" x14ac:dyDescent="0.2">
      <c r="A9" s="12" t="s">
        <v>9</v>
      </c>
      <c r="B9" s="12" t="s">
        <v>16</v>
      </c>
      <c r="C9" s="12" t="s">
        <v>6</v>
      </c>
      <c r="D9" s="12" t="s">
        <v>7</v>
      </c>
      <c r="E9" s="13" t="s">
        <v>40</v>
      </c>
      <c r="F9" s="14" t="str">
        <f t="shared" si="0"/>
        <v>ブンショホウセイカ</v>
      </c>
      <c r="G9" s="11">
        <v>0</v>
      </c>
      <c r="H9" s="11">
        <v>1</v>
      </c>
      <c r="I9" s="11">
        <v>0</v>
      </c>
      <c r="J9" s="11">
        <v>1</v>
      </c>
      <c r="K9" s="11">
        <f t="shared" si="1"/>
        <v>2</v>
      </c>
      <c r="L9" s="13" t="s">
        <v>94</v>
      </c>
      <c r="M9" s="13"/>
    </row>
    <row r="10" spans="1:13" x14ac:dyDescent="0.2">
      <c r="A10" s="12" t="s">
        <v>9</v>
      </c>
      <c r="B10" s="12" t="s">
        <v>17</v>
      </c>
      <c r="C10" s="12" t="s">
        <v>6</v>
      </c>
      <c r="D10" s="12" t="s">
        <v>7</v>
      </c>
      <c r="E10" s="13" t="s">
        <v>41</v>
      </c>
      <c r="F10" s="14" t="str">
        <f t="shared" si="0"/>
        <v>ショクインカ</v>
      </c>
      <c r="G10" s="11">
        <v>6</v>
      </c>
      <c r="H10" s="11">
        <v>4</v>
      </c>
      <c r="I10" s="11">
        <v>0</v>
      </c>
      <c r="J10" s="11">
        <v>3</v>
      </c>
      <c r="K10" s="11">
        <f t="shared" si="1"/>
        <v>13</v>
      </c>
      <c r="L10" s="13" t="s">
        <v>94</v>
      </c>
      <c r="M10" s="13"/>
    </row>
    <row r="11" spans="1:13" x14ac:dyDescent="0.2">
      <c r="A11" s="12" t="s">
        <v>9</v>
      </c>
      <c r="B11" s="12" t="s">
        <v>18</v>
      </c>
      <c r="C11" s="12" t="s">
        <v>6</v>
      </c>
      <c r="D11" s="12" t="s">
        <v>7</v>
      </c>
      <c r="E11" s="13" t="s">
        <v>42</v>
      </c>
      <c r="F11" s="14" t="str">
        <f t="shared" si="0"/>
        <v>ジョウホウセイサクカ</v>
      </c>
      <c r="G11" s="11">
        <v>0</v>
      </c>
      <c r="H11" s="11">
        <v>0</v>
      </c>
      <c r="I11" s="11">
        <v>0</v>
      </c>
      <c r="J11" s="11">
        <v>7</v>
      </c>
      <c r="K11" s="11">
        <f t="shared" si="1"/>
        <v>7</v>
      </c>
      <c r="L11" s="13" t="s">
        <v>94</v>
      </c>
      <c r="M11" s="13"/>
    </row>
    <row r="12" spans="1:13" x14ac:dyDescent="0.2">
      <c r="A12" s="12" t="s">
        <v>9</v>
      </c>
      <c r="B12" s="12" t="s">
        <v>19</v>
      </c>
      <c r="C12" s="12" t="s">
        <v>6</v>
      </c>
      <c r="D12" s="12" t="s">
        <v>7</v>
      </c>
      <c r="E12" s="13" t="s">
        <v>43</v>
      </c>
      <c r="F12" s="14" t="str">
        <f t="shared" si="0"/>
        <v>ボウサイボウハンカ</v>
      </c>
      <c r="G12" s="11">
        <v>3</v>
      </c>
      <c r="H12" s="11">
        <v>3</v>
      </c>
      <c r="I12" s="11">
        <v>0</v>
      </c>
      <c r="J12" s="11">
        <v>24</v>
      </c>
      <c r="K12" s="11">
        <f t="shared" si="1"/>
        <v>30</v>
      </c>
      <c r="L12" s="13" t="s">
        <v>94</v>
      </c>
      <c r="M12" s="13"/>
    </row>
    <row r="13" spans="1:13" x14ac:dyDescent="0.2">
      <c r="A13" s="12" t="s">
        <v>9</v>
      </c>
      <c r="B13" s="12" t="s">
        <v>20</v>
      </c>
      <c r="C13" s="12" t="s">
        <v>6</v>
      </c>
      <c r="D13" s="12" t="s">
        <v>7</v>
      </c>
      <c r="E13" s="13" t="s">
        <v>44</v>
      </c>
      <c r="F13" s="14" t="str">
        <f t="shared" si="0"/>
        <v>シミンカ</v>
      </c>
      <c r="G13" s="11">
        <v>2</v>
      </c>
      <c r="H13" s="11">
        <v>2</v>
      </c>
      <c r="I13" s="11">
        <v>0</v>
      </c>
      <c r="J13" s="11">
        <v>46</v>
      </c>
      <c r="K13" s="11">
        <f t="shared" si="1"/>
        <v>50</v>
      </c>
      <c r="L13" s="13" t="s">
        <v>94</v>
      </c>
      <c r="M13" s="13"/>
    </row>
    <row r="14" spans="1:13" x14ac:dyDescent="0.2">
      <c r="A14" s="12" t="s">
        <v>9</v>
      </c>
      <c r="B14" s="12" t="s">
        <v>21</v>
      </c>
      <c r="C14" s="12" t="s">
        <v>6</v>
      </c>
      <c r="D14" s="12" t="s">
        <v>7</v>
      </c>
      <c r="E14" s="13" t="s">
        <v>45</v>
      </c>
      <c r="F14" s="14" t="str">
        <f t="shared" si="0"/>
        <v>カゼイカ</v>
      </c>
      <c r="G14" s="11">
        <v>2</v>
      </c>
      <c r="H14" s="11">
        <v>0</v>
      </c>
      <c r="I14" s="11">
        <v>0</v>
      </c>
      <c r="J14" s="11">
        <v>21</v>
      </c>
      <c r="K14" s="11">
        <f t="shared" si="1"/>
        <v>23</v>
      </c>
      <c r="L14" s="13" t="s">
        <v>94</v>
      </c>
      <c r="M14" s="13"/>
    </row>
    <row r="15" spans="1:13" x14ac:dyDescent="0.2">
      <c r="A15" s="12" t="s">
        <v>9</v>
      </c>
      <c r="B15" s="12" t="s">
        <v>22</v>
      </c>
      <c r="C15" s="12" t="s">
        <v>6</v>
      </c>
      <c r="D15" s="12" t="s">
        <v>7</v>
      </c>
      <c r="E15" s="13" t="s">
        <v>46</v>
      </c>
      <c r="F15" s="14" t="str">
        <f t="shared" si="0"/>
        <v>チョウシュウカ</v>
      </c>
      <c r="G15" s="11">
        <v>0</v>
      </c>
      <c r="H15" s="11">
        <v>1</v>
      </c>
      <c r="I15" s="11">
        <v>0</v>
      </c>
      <c r="J15" s="11">
        <v>12</v>
      </c>
      <c r="K15" s="11">
        <f t="shared" si="1"/>
        <v>13</v>
      </c>
      <c r="L15" s="13" t="s">
        <v>94</v>
      </c>
      <c r="M15" s="13"/>
    </row>
    <row r="16" spans="1:13" x14ac:dyDescent="0.2">
      <c r="A16" s="12" t="s">
        <v>9</v>
      </c>
      <c r="B16" s="12" t="s">
        <v>23</v>
      </c>
      <c r="C16" s="12" t="s">
        <v>6</v>
      </c>
      <c r="D16" s="12" t="s">
        <v>7</v>
      </c>
      <c r="E16" s="13" t="s">
        <v>47</v>
      </c>
      <c r="F16" s="14" t="str">
        <f t="shared" si="0"/>
        <v>ホケンネンキンカ</v>
      </c>
      <c r="G16" s="11">
        <v>1</v>
      </c>
      <c r="H16" s="11">
        <v>0</v>
      </c>
      <c r="I16" s="11">
        <v>0</v>
      </c>
      <c r="J16" s="11">
        <v>26</v>
      </c>
      <c r="K16" s="11">
        <f t="shared" si="1"/>
        <v>27</v>
      </c>
      <c r="L16" s="13" t="s">
        <v>94</v>
      </c>
      <c r="M16" s="13"/>
    </row>
    <row r="17" spans="1:13" x14ac:dyDescent="0.2">
      <c r="A17" s="12" t="s">
        <v>9</v>
      </c>
      <c r="B17" s="12" t="s">
        <v>24</v>
      </c>
      <c r="C17" s="12" t="s">
        <v>6</v>
      </c>
      <c r="D17" s="12" t="s">
        <v>7</v>
      </c>
      <c r="E17" s="13" t="s">
        <v>48</v>
      </c>
      <c r="F17" s="14" t="str">
        <f t="shared" si="0"/>
        <v>サンギョウシンコウカ</v>
      </c>
      <c r="G17" s="11">
        <v>9</v>
      </c>
      <c r="H17" s="11">
        <v>7</v>
      </c>
      <c r="I17" s="11">
        <v>1</v>
      </c>
      <c r="J17" s="11">
        <v>24</v>
      </c>
      <c r="K17" s="11">
        <f t="shared" si="1"/>
        <v>41</v>
      </c>
      <c r="L17" s="13" t="s">
        <v>94</v>
      </c>
      <c r="M17" s="13"/>
    </row>
    <row r="18" spans="1:13" x14ac:dyDescent="0.2">
      <c r="A18" s="12" t="s">
        <v>9</v>
      </c>
      <c r="B18" s="12" t="s">
        <v>25</v>
      </c>
      <c r="C18" s="12" t="s">
        <v>6</v>
      </c>
      <c r="D18" s="12" t="s">
        <v>7</v>
      </c>
      <c r="E18" s="13" t="s">
        <v>57</v>
      </c>
      <c r="F18" s="14" t="str">
        <f t="shared" si="0"/>
        <v>チイキホウカツケアスイシンカ</v>
      </c>
      <c r="G18" s="11">
        <v>2</v>
      </c>
      <c r="H18" s="11">
        <v>0</v>
      </c>
      <c r="I18" s="11">
        <v>0</v>
      </c>
      <c r="J18" s="11">
        <v>9</v>
      </c>
      <c r="K18" s="11">
        <f t="shared" si="1"/>
        <v>11</v>
      </c>
      <c r="L18" s="13" t="s">
        <v>94</v>
      </c>
      <c r="M18" s="13"/>
    </row>
    <row r="19" spans="1:13" x14ac:dyDescent="0.2">
      <c r="A19" s="12" t="s">
        <v>9</v>
      </c>
      <c r="B19" s="12" t="s">
        <v>26</v>
      </c>
      <c r="C19" s="12" t="s">
        <v>6</v>
      </c>
      <c r="D19" s="12" t="s">
        <v>7</v>
      </c>
      <c r="E19" s="13" t="s">
        <v>58</v>
      </c>
      <c r="F19" s="14" t="str">
        <f t="shared" si="0"/>
        <v>セイカツフクシカ</v>
      </c>
      <c r="G19" s="11">
        <v>3</v>
      </c>
      <c r="H19" s="11">
        <v>4</v>
      </c>
      <c r="I19" s="11">
        <v>0</v>
      </c>
      <c r="J19" s="11">
        <v>14</v>
      </c>
      <c r="K19" s="11">
        <f t="shared" si="1"/>
        <v>21</v>
      </c>
      <c r="L19" s="13" t="s">
        <v>94</v>
      </c>
      <c r="M19" s="13"/>
    </row>
    <row r="20" spans="1:13" x14ac:dyDescent="0.2">
      <c r="A20" s="12" t="s">
        <v>9</v>
      </c>
      <c r="B20" s="12" t="s">
        <v>49</v>
      </c>
      <c r="C20" s="12" t="s">
        <v>6</v>
      </c>
      <c r="D20" s="12" t="s">
        <v>7</v>
      </c>
      <c r="E20" s="13" t="s">
        <v>59</v>
      </c>
      <c r="F20" s="14" t="str">
        <f t="shared" si="0"/>
        <v>ショウガイフクシカ</v>
      </c>
      <c r="G20" s="11">
        <v>3</v>
      </c>
      <c r="H20" s="11">
        <v>2</v>
      </c>
      <c r="I20" s="11">
        <v>0</v>
      </c>
      <c r="J20" s="11">
        <v>21</v>
      </c>
      <c r="K20" s="11">
        <f t="shared" si="1"/>
        <v>26</v>
      </c>
      <c r="L20" s="13" t="s">
        <v>94</v>
      </c>
      <c r="M20" s="13"/>
    </row>
    <row r="21" spans="1:13" x14ac:dyDescent="0.2">
      <c r="A21" s="12" t="s">
        <v>9</v>
      </c>
      <c r="B21" s="12" t="s">
        <v>50</v>
      </c>
      <c r="C21" s="12" t="s">
        <v>6</v>
      </c>
      <c r="D21" s="12" t="s">
        <v>89</v>
      </c>
      <c r="E21" s="13" t="s">
        <v>88</v>
      </c>
      <c r="F21" s="14" t="str">
        <f t="shared" si="0"/>
        <v>コウレイシエンカ</v>
      </c>
      <c r="G21" s="11">
        <v>2</v>
      </c>
      <c r="H21" s="11">
        <v>1</v>
      </c>
      <c r="I21" s="11">
        <v>0</v>
      </c>
      <c r="J21" s="11">
        <v>5</v>
      </c>
      <c r="K21" s="11">
        <f t="shared" si="1"/>
        <v>8</v>
      </c>
      <c r="L21" s="13" t="s">
        <v>94</v>
      </c>
      <c r="M21" s="13"/>
    </row>
    <row r="22" spans="1:13" x14ac:dyDescent="0.2">
      <c r="A22" s="12" t="s">
        <v>9</v>
      </c>
      <c r="B22" s="12" t="s">
        <v>51</v>
      </c>
      <c r="C22" s="12" t="s">
        <v>6</v>
      </c>
      <c r="D22" s="12" t="s">
        <v>7</v>
      </c>
      <c r="E22" s="13" t="s">
        <v>60</v>
      </c>
      <c r="F22" s="14" t="str">
        <f t="shared" si="0"/>
        <v>ケンコウスイシンカ</v>
      </c>
      <c r="G22" s="11">
        <v>10</v>
      </c>
      <c r="H22" s="11">
        <v>5</v>
      </c>
      <c r="I22" s="11">
        <v>0</v>
      </c>
      <c r="J22" s="11">
        <v>33</v>
      </c>
      <c r="K22" s="11">
        <f t="shared" si="1"/>
        <v>48</v>
      </c>
      <c r="L22" s="13" t="s">
        <v>94</v>
      </c>
      <c r="M22" s="13"/>
    </row>
    <row r="23" spans="1:13" x14ac:dyDescent="0.2">
      <c r="A23" s="12" t="s">
        <v>9</v>
      </c>
      <c r="B23" s="12" t="s">
        <v>52</v>
      </c>
      <c r="C23" s="12" t="s">
        <v>6</v>
      </c>
      <c r="D23" s="12" t="s">
        <v>7</v>
      </c>
      <c r="E23" s="11" t="s">
        <v>61</v>
      </c>
      <c r="F23" s="14" t="str">
        <f t="shared" si="0"/>
        <v>コソダテシエンカ</v>
      </c>
      <c r="G23" s="11">
        <v>4</v>
      </c>
      <c r="H23" s="11">
        <v>15</v>
      </c>
      <c r="I23" s="11">
        <v>2</v>
      </c>
      <c r="J23" s="11">
        <v>25</v>
      </c>
      <c r="K23" s="11">
        <f t="shared" si="1"/>
        <v>46</v>
      </c>
      <c r="L23" s="13" t="s">
        <v>94</v>
      </c>
      <c r="M23" s="13"/>
    </row>
    <row r="24" spans="1:13" x14ac:dyDescent="0.2">
      <c r="A24" s="12" t="s">
        <v>9</v>
      </c>
      <c r="B24" s="12" t="s">
        <v>53</v>
      </c>
      <c r="C24" s="12" t="s">
        <v>6</v>
      </c>
      <c r="D24" s="12" t="s">
        <v>7</v>
      </c>
      <c r="E24" s="11" t="s">
        <v>62</v>
      </c>
      <c r="F24" s="14" t="str">
        <f t="shared" si="0"/>
        <v>ジドウセンター</v>
      </c>
      <c r="G24" s="11">
        <v>1</v>
      </c>
      <c r="H24" s="11">
        <v>2</v>
      </c>
      <c r="I24" s="11">
        <v>2</v>
      </c>
      <c r="J24" s="11">
        <v>7</v>
      </c>
      <c r="K24" s="11">
        <f t="shared" si="1"/>
        <v>12</v>
      </c>
      <c r="L24" s="13" t="s">
        <v>94</v>
      </c>
      <c r="M24" s="13"/>
    </row>
    <row r="25" spans="1:13" x14ac:dyDescent="0.2">
      <c r="A25" s="12" t="s">
        <v>9</v>
      </c>
      <c r="B25" s="12" t="s">
        <v>54</v>
      </c>
      <c r="C25" s="12" t="s">
        <v>6</v>
      </c>
      <c r="D25" s="12" t="s">
        <v>7</v>
      </c>
      <c r="E25" s="11" t="s">
        <v>63</v>
      </c>
      <c r="F25" s="14" t="str">
        <f t="shared" si="0"/>
        <v>コドモカテイシエンセンター</v>
      </c>
      <c r="G25" s="11">
        <v>0</v>
      </c>
      <c r="H25" s="11">
        <v>2</v>
      </c>
      <c r="I25" s="11">
        <v>0</v>
      </c>
      <c r="J25" s="11">
        <v>6</v>
      </c>
      <c r="K25" s="11">
        <f t="shared" si="1"/>
        <v>8</v>
      </c>
      <c r="L25" s="13" t="s">
        <v>94</v>
      </c>
      <c r="M25" s="13"/>
    </row>
    <row r="26" spans="1:13" x14ac:dyDescent="0.2">
      <c r="A26" s="12" t="s">
        <v>9</v>
      </c>
      <c r="B26" s="12" t="s">
        <v>55</v>
      </c>
      <c r="C26" s="12" t="s">
        <v>6</v>
      </c>
      <c r="D26" s="12" t="s">
        <v>7</v>
      </c>
      <c r="E26" s="11" t="s">
        <v>64</v>
      </c>
      <c r="F26" s="14" t="str">
        <f t="shared" si="0"/>
        <v>マチヅクリカ</v>
      </c>
      <c r="G26" s="11">
        <v>2</v>
      </c>
      <c r="H26" s="11">
        <v>2</v>
      </c>
      <c r="I26" s="11">
        <v>0</v>
      </c>
      <c r="J26" s="11">
        <v>8</v>
      </c>
      <c r="K26" s="11">
        <f t="shared" si="1"/>
        <v>12</v>
      </c>
      <c r="L26" s="13" t="s">
        <v>94</v>
      </c>
      <c r="M26" s="13"/>
    </row>
    <row r="27" spans="1:13" x14ac:dyDescent="0.2">
      <c r="A27" s="12" t="s">
        <v>9</v>
      </c>
      <c r="B27" s="12" t="s">
        <v>56</v>
      </c>
      <c r="C27" s="12" t="s">
        <v>6</v>
      </c>
      <c r="D27" s="12" t="s">
        <v>7</v>
      </c>
      <c r="E27" s="11" t="s">
        <v>65</v>
      </c>
      <c r="F27" s="14" t="str">
        <f t="shared" si="0"/>
        <v>ドウロコウツウカ</v>
      </c>
      <c r="G27" s="11">
        <v>22</v>
      </c>
      <c r="H27" s="11">
        <v>14</v>
      </c>
      <c r="I27" s="11">
        <v>9</v>
      </c>
      <c r="J27" s="11">
        <v>56</v>
      </c>
      <c r="K27" s="11">
        <f t="shared" si="1"/>
        <v>101</v>
      </c>
      <c r="L27" s="13" t="s">
        <v>94</v>
      </c>
      <c r="M27" s="13"/>
    </row>
    <row r="28" spans="1:13" x14ac:dyDescent="0.2">
      <c r="A28" s="12" t="s">
        <v>9</v>
      </c>
      <c r="B28" s="12" t="s">
        <v>69</v>
      </c>
      <c r="C28" s="12" t="s">
        <v>6</v>
      </c>
      <c r="D28" s="12" t="s">
        <v>7</v>
      </c>
      <c r="E28" s="11" t="s">
        <v>66</v>
      </c>
      <c r="F28" s="14" t="str">
        <f t="shared" si="0"/>
        <v>ミズトミドリノカンキョウカ</v>
      </c>
      <c r="G28" s="11">
        <v>16</v>
      </c>
      <c r="H28" s="11">
        <v>9</v>
      </c>
      <c r="I28" s="11">
        <v>4</v>
      </c>
      <c r="J28" s="11">
        <v>43</v>
      </c>
      <c r="K28" s="11">
        <f t="shared" si="1"/>
        <v>72</v>
      </c>
      <c r="L28" s="13" t="s">
        <v>94</v>
      </c>
      <c r="M28" s="13"/>
    </row>
    <row r="29" spans="1:13" x14ac:dyDescent="0.2">
      <c r="A29" s="12" t="s">
        <v>9</v>
      </c>
      <c r="B29" s="12" t="s">
        <v>70</v>
      </c>
      <c r="C29" s="12" t="s">
        <v>6</v>
      </c>
      <c r="D29" s="12" t="s">
        <v>7</v>
      </c>
      <c r="E29" s="11" t="s">
        <v>67</v>
      </c>
      <c r="F29" s="14" t="str">
        <f t="shared" si="0"/>
        <v>ゲスイドウカ</v>
      </c>
      <c r="G29" s="11">
        <v>0</v>
      </c>
      <c r="H29" s="11">
        <v>0</v>
      </c>
      <c r="I29" s="11">
        <v>0</v>
      </c>
      <c r="J29" s="11">
        <v>4</v>
      </c>
      <c r="K29" s="11">
        <f t="shared" si="1"/>
        <v>4</v>
      </c>
      <c r="L29" s="13" t="s">
        <v>94</v>
      </c>
      <c r="M29" s="13"/>
    </row>
    <row r="30" spans="1:13" x14ac:dyDescent="0.2">
      <c r="A30" s="12" t="s">
        <v>9</v>
      </c>
      <c r="B30" s="12" t="s">
        <v>71</v>
      </c>
      <c r="C30" s="12" t="s">
        <v>6</v>
      </c>
      <c r="D30" s="12" t="s">
        <v>7</v>
      </c>
      <c r="E30" s="11" t="s">
        <v>68</v>
      </c>
      <c r="F30" s="14" t="str">
        <f t="shared" si="0"/>
        <v>ゴミゲンリョウスイシンカ</v>
      </c>
      <c r="G30" s="11">
        <v>10</v>
      </c>
      <c r="H30" s="11">
        <v>9</v>
      </c>
      <c r="I30" s="11">
        <v>1</v>
      </c>
      <c r="J30" s="11">
        <v>116</v>
      </c>
      <c r="K30" s="11">
        <f t="shared" si="1"/>
        <v>136</v>
      </c>
      <c r="L30" s="13" t="s">
        <v>94</v>
      </c>
      <c r="M30" s="13"/>
    </row>
    <row r="31" spans="1:13" x14ac:dyDescent="0.2">
      <c r="A31" s="12" t="s">
        <v>9</v>
      </c>
      <c r="B31" s="12" t="s">
        <v>72</v>
      </c>
      <c r="C31" s="12" t="s">
        <v>6</v>
      </c>
      <c r="D31" s="12" t="s">
        <v>7</v>
      </c>
      <c r="E31" s="11" t="s">
        <v>77</v>
      </c>
      <c r="F31" s="14" t="str">
        <f t="shared" si="0"/>
        <v>キョウイクソウムカ</v>
      </c>
      <c r="G31" s="11">
        <v>3</v>
      </c>
      <c r="H31" s="11">
        <v>4</v>
      </c>
      <c r="I31" s="11">
        <v>17</v>
      </c>
      <c r="J31" s="11">
        <v>15</v>
      </c>
      <c r="K31" s="11">
        <f t="shared" si="1"/>
        <v>39</v>
      </c>
      <c r="L31" s="13" t="s">
        <v>94</v>
      </c>
      <c r="M31" s="13"/>
    </row>
    <row r="32" spans="1:13" x14ac:dyDescent="0.2">
      <c r="A32" s="12" t="s">
        <v>9</v>
      </c>
      <c r="B32" s="12" t="s">
        <v>73</v>
      </c>
      <c r="C32" s="12" t="s">
        <v>6</v>
      </c>
      <c r="D32" s="12" t="s">
        <v>7</v>
      </c>
      <c r="E32" s="11" t="s">
        <v>78</v>
      </c>
      <c r="F32" s="14" t="str">
        <f t="shared" si="0"/>
        <v>シドウカ</v>
      </c>
      <c r="G32" s="11">
        <v>5</v>
      </c>
      <c r="H32" s="11">
        <v>10</v>
      </c>
      <c r="I32" s="11">
        <v>9</v>
      </c>
      <c r="J32" s="11">
        <v>10</v>
      </c>
      <c r="K32" s="11">
        <f t="shared" si="1"/>
        <v>34</v>
      </c>
      <c r="L32" s="13" t="s">
        <v>94</v>
      </c>
      <c r="M32" s="13"/>
    </row>
    <row r="33" spans="1:13" x14ac:dyDescent="0.2">
      <c r="A33" s="12" t="s">
        <v>9</v>
      </c>
      <c r="B33" s="12" t="s">
        <v>74</v>
      </c>
      <c r="C33" s="12" t="s">
        <v>6</v>
      </c>
      <c r="D33" s="12" t="s">
        <v>7</v>
      </c>
      <c r="E33" s="11" t="s">
        <v>79</v>
      </c>
      <c r="F33" s="14" t="str">
        <f t="shared" si="0"/>
        <v>ショウガイガクシュウスポーツカ</v>
      </c>
      <c r="G33" s="11">
        <v>13</v>
      </c>
      <c r="H33" s="11">
        <v>23</v>
      </c>
      <c r="I33" s="11">
        <v>9</v>
      </c>
      <c r="J33" s="11">
        <v>29</v>
      </c>
      <c r="K33" s="11">
        <f t="shared" si="1"/>
        <v>74</v>
      </c>
      <c r="L33" s="13" t="s">
        <v>94</v>
      </c>
      <c r="M33" s="13"/>
    </row>
    <row r="34" spans="1:13" x14ac:dyDescent="0.2">
      <c r="A34" s="12" t="s">
        <v>9</v>
      </c>
      <c r="B34" s="12" t="s">
        <v>75</v>
      </c>
      <c r="C34" s="12" t="s">
        <v>6</v>
      </c>
      <c r="D34" s="12" t="s">
        <v>7</v>
      </c>
      <c r="E34" s="11" t="s">
        <v>80</v>
      </c>
      <c r="F34" s="14" t="str">
        <f t="shared" si="0"/>
        <v>トショカン</v>
      </c>
      <c r="G34" s="11">
        <v>6</v>
      </c>
      <c r="H34" s="11">
        <v>3</v>
      </c>
      <c r="I34" s="11">
        <v>1</v>
      </c>
      <c r="J34" s="11">
        <v>18</v>
      </c>
      <c r="K34" s="11">
        <f t="shared" si="1"/>
        <v>28</v>
      </c>
      <c r="L34" s="13" t="s">
        <v>94</v>
      </c>
      <c r="M34" s="13"/>
    </row>
    <row r="35" spans="1:13" x14ac:dyDescent="0.2">
      <c r="A35" s="12" t="s">
        <v>9</v>
      </c>
      <c r="B35" s="12" t="s">
        <v>76</v>
      </c>
      <c r="C35" s="12" t="s">
        <v>6</v>
      </c>
      <c r="D35" s="12" t="s">
        <v>7</v>
      </c>
      <c r="E35" s="11" t="s">
        <v>81</v>
      </c>
      <c r="F35" s="14" t="str">
        <f t="shared" si="0"/>
        <v>キョウドハクブツカン</v>
      </c>
      <c r="G35" s="11">
        <v>2</v>
      </c>
      <c r="H35" s="11">
        <v>1</v>
      </c>
      <c r="I35" s="11">
        <v>0</v>
      </c>
      <c r="J35" s="11">
        <v>5</v>
      </c>
      <c r="K35" s="11">
        <f t="shared" si="1"/>
        <v>8</v>
      </c>
      <c r="L35" s="13" t="s">
        <v>94</v>
      </c>
      <c r="M35" s="13"/>
    </row>
    <row r="36" spans="1:13" x14ac:dyDescent="0.2">
      <c r="A36" s="12" t="s">
        <v>9</v>
      </c>
      <c r="B36" s="12" t="s">
        <v>83</v>
      </c>
      <c r="C36" s="12" t="s">
        <v>6</v>
      </c>
      <c r="D36" s="12" t="s">
        <v>7</v>
      </c>
      <c r="E36" s="11" t="s">
        <v>90</v>
      </c>
      <c r="F36" s="14" t="str">
        <f t="shared" si="0"/>
        <v>カイケイカ</v>
      </c>
      <c r="G36" s="14">
        <v>0</v>
      </c>
      <c r="H36" s="14">
        <v>0</v>
      </c>
      <c r="I36" s="15">
        <v>0</v>
      </c>
      <c r="J36" s="15">
        <v>0</v>
      </c>
      <c r="K36" s="11">
        <f t="shared" si="1"/>
        <v>0</v>
      </c>
      <c r="L36" s="13" t="s">
        <v>94</v>
      </c>
      <c r="M36" s="13"/>
    </row>
    <row r="37" spans="1:13" x14ac:dyDescent="0.2">
      <c r="A37" s="12" t="s">
        <v>9</v>
      </c>
      <c r="B37" s="12" t="s">
        <v>84</v>
      </c>
      <c r="C37" s="12" t="s">
        <v>6</v>
      </c>
      <c r="D37" s="12" t="s">
        <v>7</v>
      </c>
      <c r="E37" s="11" t="s">
        <v>93</v>
      </c>
      <c r="F37" s="14" t="str">
        <f t="shared" si="0"/>
        <v>ギカイコトツトムキョク</v>
      </c>
      <c r="G37" s="14">
        <v>0</v>
      </c>
      <c r="H37" s="14">
        <v>1</v>
      </c>
      <c r="I37" s="15">
        <v>0</v>
      </c>
      <c r="J37" s="15">
        <v>3</v>
      </c>
      <c r="K37" s="11">
        <f t="shared" si="1"/>
        <v>4</v>
      </c>
      <c r="L37" s="13" t="s">
        <v>94</v>
      </c>
      <c r="M37" s="13"/>
    </row>
    <row r="38" spans="1:13" x14ac:dyDescent="0.2">
      <c r="A38" s="12" t="s">
        <v>9</v>
      </c>
      <c r="B38" s="12" t="s">
        <v>85</v>
      </c>
      <c r="C38" s="12" t="s">
        <v>6</v>
      </c>
      <c r="D38" s="12" t="s">
        <v>7</v>
      </c>
      <c r="E38" s="11" t="s">
        <v>95</v>
      </c>
      <c r="F38" s="14" t="str">
        <f t="shared" si="0"/>
        <v>センキョカンリイインカイジムキョク</v>
      </c>
      <c r="G38" s="14">
        <v>1</v>
      </c>
      <c r="H38" s="14">
        <v>1</v>
      </c>
      <c r="I38" s="15">
        <v>0</v>
      </c>
      <c r="J38" s="15">
        <v>6</v>
      </c>
      <c r="K38" s="11">
        <f t="shared" si="1"/>
        <v>8</v>
      </c>
      <c r="L38" s="13" t="s">
        <v>94</v>
      </c>
      <c r="M38" s="13"/>
    </row>
    <row r="39" spans="1:13" x14ac:dyDescent="0.2">
      <c r="A39" s="12" t="s">
        <v>9</v>
      </c>
      <c r="B39" s="12" t="s">
        <v>91</v>
      </c>
      <c r="C39" s="12" t="s">
        <v>6</v>
      </c>
      <c r="D39" s="12" t="s">
        <v>7</v>
      </c>
      <c r="E39" s="11" t="s">
        <v>82</v>
      </c>
      <c r="F39" s="14" t="str">
        <f t="shared" si="0"/>
        <v>カンサイインジムキョク</v>
      </c>
      <c r="G39" s="14">
        <v>0</v>
      </c>
      <c r="H39" s="14">
        <v>0</v>
      </c>
      <c r="I39" s="15">
        <v>0</v>
      </c>
      <c r="J39" s="15">
        <v>0</v>
      </c>
      <c r="K39" s="11">
        <f t="shared" si="1"/>
        <v>0</v>
      </c>
      <c r="L39" s="13" t="s">
        <v>94</v>
      </c>
      <c r="M39" s="13"/>
    </row>
    <row r="40" spans="1:13" x14ac:dyDescent="0.2">
      <c r="A40" s="12" t="s">
        <v>9</v>
      </c>
      <c r="B40" s="12" t="s">
        <v>92</v>
      </c>
      <c r="C40" s="12" t="s">
        <v>6</v>
      </c>
      <c r="D40" s="12" t="s">
        <v>7</v>
      </c>
      <c r="E40" s="13" t="s">
        <v>87</v>
      </c>
      <c r="F40" s="14" t="str">
        <f t="shared" si="0"/>
        <v>ゴウケイ</v>
      </c>
      <c r="G40" s="14">
        <f>SUM(G2:G39)</f>
        <v>141</v>
      </c>
      <c r="H40" s="14">
        <f t="shared" ref="H40:I40" si="2">SUM(H2:H39)</f>
        <v>141</v>
      </c>
      <c r="I40" s="14">
        <f t="shared" si="2"/>
        <v>56</v>
      </c>
      <c r="J40" s="14">
        <f>SUM(J2:J39)</f>
        <v>633</v>
      </c>
      <c r="K40" s="11">
        <f t="shared" si="1"/>
        <v>971</v>
      </c>
      <c r="L40" s="13" t="s">
        <v>94</v>
      </c>
      <c r="M40" s="13"/>
    </row>
    <row r="43" spans="1:13" x14ac:dyDescent="0.2">
      <c r="C43" s="9"/>
      <c r="D43" s="9"/>
      <c r="E43" s="9"/>
    </row>
    <row r="44" spans="1:13" x14ac:dyDescent="0.2">
      <c r="C44" s="9"/>
      <c r="D44" s="10"/>
      <c r="E44" s="9"/>
    </row>
    <row r="45" spans="1:13" x14ac:dyDescent="0.2">
      <c r="C45" s="9"/>
      <c r="D45" s="10"/>
      <c r="E45" s="9"/>
    </row>
    <row r="46" spans="1:13" x14ac:dyDescent="0.2">
      <c r="C46" s="9"/>
      <c r="D46" s="10"/>
      <c r="E46" s="9"/>
    </row>
    <row r="47" spans="1:13" x14ac:dyDescent="0.2">
      <c r="C47" s="9"/>
      <c r="D47" s="10"/>
      <c r="E47" s="9"/>
    </row>
    <row r="48" spans="1:13" x14ac:dyDescent="0.2">
      <c r="C48" s="9"/>
      <c r="D48" s="10"/>
      <c r="E48" s="9"/>
    </row>
    <row r="49" spans="3:5" x14ac:dyDescent="0.2">
      <c r="C49" s="9"/>
      <c r="D49" s="9"/>
      <c r="E49" s="9"/>
    </row>
    <row r="50" spans="3:5" x14ac:dyDescent="0.2">
      <c r="C50" s="9"/>
      <c r="D50" s="9"/>
      <c r="E50" s="9"/>
    </row>
    <row r="51" spans="3:5" x14ac:dyDescent="0.2">
      <c r="C51" s="9"/>
      <c r="D51" s="9"/>
      <c r="E51" s="9"/>
    </row>
    <row r="52" spans="3:5" x14ac:dyDescent="0.2">
      <c r="C52" s="9"/>
      <c r="D52" s="9"/>
      <c r="E52" s="9"/>
    </row>
    <row r="53" spans="3:5" x14ac:dyDescent="0.2">
      <c r="C53" s="9"/>
      <c r="D53" s="9"/>
      <c r="E53" s="9"/>
    </row>
    <row r="54" spans="3:5" x14ac:dyDescent="0.2">
      <c r="C54" s="9"/>
      <c r="D54" s="9"/>
      <c r="E54" s="9"/>
    </row>
    <row r="55" spans="3:5" x14ac:dyDescent="0.2">
      <c r="C55" s="9"/>
      <c r="D55" s="9"/>
      <c r="E55" s="9"/>
    </row>
  </sheetData>
  <phoneticPr fontId="2"/>
  <dataValidations disablePrompts="1" count="4">
    <dataValidation type="textLength" operator="equal" allowBlank="1" showInputMessage="1" showErrorMessage="1" errorTitle="桁数不正" error="6桁の半角数字で入力をしてください。" sqref="A41:A1048576">
      <formula1>6</formula1>
    </dataValidation>
    <dataValidation type="textLength" operator="equal" allowBlank="1" showInputMessage="1" showErrorMessage="1" errorTitle="桁数不正" error="10桁の半角数字で入力をしてください。" sqref="B41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I41:I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J41:K1048576">
      <formula1>13</formula1>
    </dataValidation>
  </dataValidations>
  <pageMargins left="0.23622047244094491" right="0.23622047244094491" top="0.74803149606299213" bottom="0.74803149606299213" header="0.31496062992125984" footer="0.31496062992125984"/>
  <pageSetup paperSize="8" fitToHeight="0" orientation="landscape" cellComments="asDisplayed" r:id="rId1"/>
  <headerFooter>
    <oddHeader>&amp;C&amp;"Meiryo UI,標準"市民からの問い合わせ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市民からの問い合わせ</vt:lpstr>
      <vt:lpstr>市民からの問い合わせ!Print_Area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2019-08-21T05:49:04Z</dcterms:created>
  <dcterms:modified xsi:type="dcterms:W3CDTF">2021-03-02T01:03:47Z</dcterms:modified>
</cp:coreProperties>
</file>