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96" windowWidth="17148" windowHeight="5856"/>
  </bookViews>
  <sheets>
    <sheet name="１　医療関係施設数・病床数" sheetId="1" r:id="rId1"/>
    <sheet name="２　主要死因別死亡者数" sheetId="2" r:id="rId2"/>
    <sheet name="３　環境・食品衛生監視対象施設数" sheetId="3" r:id="rId3"/>
    <sheet name="４　感染症発生届出患者数" sheetId="4" r:id="rId4"/>
    <sheet name="５　休日診療等利用実績" sheetId="5" r:id="rId5"/>
    <sheet name="６　健康診査及び検診の実施状況" sheetId="6" r:id="rId6"/>
    <sheet name="7　予防接種実施状況" sheetId="8" r:id="rId7"/>
    <sheet name="8　可燃ごみ処理量" sheetId="9" r:id="rId8"/>
    <sheet name="9　不燃ごみ処理量" sheetId="10" r:id="rId9"/>
    <sheet name="10　し尿処理量" sheetId="11" r:id="rId10"/>
  </sheets>
  <calcPr calcId="162913"/>
</workbook>
</file>

<file path=xl/calcChain.xml><?xml version="1.0" encoding="utf-8"?>
<calcChain xmlns="http://schemas.openxmlformats.org/spreadsheetml/2006/main">
  <c r="F18" i="5" l="1"/>
  <c r="E18" i="5"/>
  <c r="D18" i="5"/>
  <c r="C18" i="5"/>
  <c r="F15" i="5"/>
  <c r="E15" i="5"/>
  <c r="D15" i="5"/>
  <c r="C15" i="5"/>
  <c r="C24" i="2" l="1"/>
  <c r="C23" i="2"/>
  <c r="C22" i="2"/>
  <c r="C21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H10" i="2"/>
  <c r="C10" i="2"/>
  <c r="H9" i="2"/>
  <c r="C9" i="2"/>
  <c r="H8" i="2"/>
  <c r="C8" i="2"/>
  <c r="H7" i="2"/>
  <c r="C7" i="2"/>
  <c r="H6" i="2"/>
  <c r="C6" i="2"/>
  <c r="H5" i="2"/>
  <c r="C5" i="2"/>
  <c r="C4" i="2" s="1"/>
  <c r="E4" i="2"/>
  <c r="D4" i="2"/>
</calcChain>
</file>

<file path=xl/sharedStrings.xml><?xml version="1.0" encoding="utf-8"?>
<sst xmlns="http://schemas.openxmlformats.org/spreadsheetml/2006/main" count="354" uniqueCount="236">
  <si>
    <t>１　医療関係施設数・病床数</t>
  </si>
  <si>
    <t>年</t>
  </si>
  <si>
    <t>病院</t>
  </si>
  <si>
    <t>施術所</t>
  </si>
  <si>
    <t>助産所</t>
  </si>
  <si>
    <t>一般病床</t>
  </si>
  <si>
    <t>精神病床</t>
  </si>
  <si>
    <t>結核病床</t>
  </si>
  <si>
    <t>-</t>
  </si>
  <si>
    <t>資料：多摩府中保健所</t>
    <rPh sb="3" eb="5">
      <t>タマ</t>
    </rPh>
    <rPh sb="5" eb="7">
      <t>フチュウ</t>
    </rPh>
    <phoneticPr fontId="5"/>
  </si>
  <si>
    <t>総数</t>
  </si>
  <si>
    <t>男</t>
  </si>
  <si>
    <t>女</t>
  </si>
  <si>
    <t>うち</t>
  </si>
  <si>
    <t>くも膜下出血</t>
  </si>
  <si>
    <t>食道の悪性新生物</t>
  </si>
  <si>
    <t>脳内出血</t>
  </si>
  <si>
    <t>胃の悪性新生物</t>
  </si>
  <si>
    <t>脳梗塞</t>
  </si>
  <si>
    <t>結腸の悪性新生物</t>
  </si>
  <si>
    <t>大動脈瘤及び解離</t>
  </si>
  <si>
    <t>肝及び肝内胆管の悪性新生物</t>
  </si>
  <si>
    <t>慢性閉塞性肺疾患</t>
  </si>
  <si>
    <t>胆のう及びその他の胆道の悪性新生物</t>
  </si>
  <si>
    <t>膵の悪性新生物</t>
  </si>
  <si>
    <t>気管、気管支及び肺の悪性新生物</t>
  </si>
  <si>
    <t>乳房の悪性新生物</t>
  </si>
  <si>
    <t>子宮の悪性新生物</t>
  </si>
  <si>
    <t>白血病</t>
  </si>
  <si>
    <t>交通事故</t>
  </si>
  <si>
    <t>その他の全死因</t>
  </si>
  <si>
    <t>急性心筋梗塞</t>
  </si>
  <si>
    <t>その他の虚血性心疾患</t>
  </si>
  <si>
    <t>不整脈及び伝導障害</t>
  </si>
  <si>
    <t>心不全</t>
  </si>
  <si>
    <t>環境衛生関係</t>
    <rPh sb="0" eb="2">
      <t>カンキョウ</t>
    </rPh>
    <rPh sb="2" eb="4">
      <t>エイセイ</t>
    </rPh>
    <rPh sb="4" eb="6">
      <t>カンケイ</t>
    </rPh>
    <phoneticPr fontId="5"/>
  </si>
  <si>
    <t>クリーニング所</t>
  </si>
  <si>
    <t>その他</t>
  </si>
  <si>
    <t>旅館等</t>
    <rPh sb="0" eb="2">
      <t>リョカン</t>
    </rPh>
    <rPh sb="2" eb="3">
      <t>トウ</t>
    </rPh>
    <phoneticPr fontId="5"/>
  </si>
  <si>
    <t>簡易宿所</t>
  </si>
  <si>
    <t>興行場</t>
  </si>
  <si>
    <t>多目的使用施設</t>
    <rPh sb="0" eb="3">
      <t>タモクテキ</t>
    </rPh>
    <rPh sb="3" eb="5">
      <t>シヨウ</t>
    </rPh>
    <rPh sb="5" eb="7">
      <t>シセツ</t>
    </rPh>
    <phoneticPr fontId="5"/>
  </si>
  <si>
    <t>映画館</t>
  </si>
  <si>
    <t>食品衛生関係</t>
    <rPh sb="0" eb="2">
      <t>ショクヒン</t>
    </rPh>
    <rPh sb="2" eb="4">
      <t>エイセイ</t>
    </rPh>
    <rPh sb="4" eb="6">
      <t>カンケイ</t>
    </rPh>
    <phoneticPr fontId="5"/>
  </si>
  <si>
    <t>飲食店営業</t>
    <rPh sb="3" eb="5">
      <t>エイギョウ</t>
    </rPh>
    <phoneticPr fontId="5"/>
  </si>
  <si>
    <t>喫茶店営業</t>
    <rPh sb="0" eb="3">
      <t>キッサテン</t>
    </rPh>
    <rPh sb="3" eb="5">
      <t>エイギョウ</t>
    </rPh>
    <phoneticPr fontId="5"/>
  </si>
  <si>
    <t>食肉販売業</t>
  </si>
  <si>
    <t>魚介類販売業</t>
  </si>
  <si>
    <t>菓子製造業</t>
    <rPh sb="2" eb="4">
      <t>セイゾウ</t>
    </rPh>
    <phoneticPr fontId="5"/>
  </si>
  <si>
    <t>乳類販売業</t>
  </si>
  <si>
    <t>食料品等販売業</t>
    <rPh sb="3" eb="4">
      <t>トウ</t>
    </rPh>
    <phoneticPr fontId="5"/>
  </si>
  <si>
    <t>資料：多摩府中保健所</t>
    <rPh sb="3" eb="5">
      <t>タマ</t>
    </rPh>
    <rPh sb="5" eb="7">
      <t>フチュウ</t>
    </rPh>
    <rPh sb="7" eb="9">
      <t>ホケン</t>
    </rPh>
    <phoneticPr fontId="5"/>
  </si>
  <si>
    <t>４　感染症発生届出患者数</t>
    <rPh sb="2" eb="5">
      <t>カンセンショウ</t>
    </rPh>
    <rPh sb="5" eb="7">
      <t>ハッセイ</t>
    </rPh>
    <rPh sb="7" eb="9">
      <t>トドケデ</t>
    </rPh>
    <rPh sb="9" eb="12">
      <t>カンジャスウ</t>
    </rPh>
    <phoneticPr fontId="5"/>
  </si>
  <si>
    <t>総数</t>
    <rPh sb="0" eb="1">
      <t>フサ</t>
    </rPh>
    <rPh sb="1" eb="2">
      <t>カズ</t>
    </rPh>
    <phoneticPr fontId="5"/>
  </si>
  <si>
    <t>二類</t>
    <rPh sb="0" eb="1">
      <t>ニ</t>
    </rPh>
    <rPh sb="1" eb="2">
      <t>タグイ</t>
    </rPh>
    <phoneticPr fontId="5"/>
  </si>
  <si>
    <t>三類</t>
    <rPh sb="0" eb="1">
      <t>サン</t>
    </rPh>
    <rPh sb="1" eb="2">
      <t>ルイ</t>
    </rPh>
    <phoneticPr fontId="5"/>
  </si>
  <si>
    <t>四類</t>
    <rPh sb="0" eb="1">
      <t>4</t>
    </rPh>
    <rPh sb="1" eb="2">
      <t>ルイ</t>
    </rPh>
    <phoneticPr fontId="5"/>
  </si>
  <si>
    <t>資料：多摩府中保健所</t>
    <rPh sb="3" eb="5">
      <t>タマ</t>
    </rPh>
    <rPh sb="5" eb="7">
      <t>フチュウ</t>
    </rPh>
    <rPh sb="7" eb="10">
      <t>ホケンジョ</t>
    </rPh>
    <phoneticPr fontId="5"/>
  </si>
  <si>
    <t>単位：実施日数＝日、利用人数・一日平均＝人</t>
    <rPh sb="0" eb="2">
      <t>タンイ</t>
    </rPh>
    <rPh sb="3" eb="5">
      <t>ジッシ</t>
    </rPh>
    <rPh sb="5" eb="7">
      <t>ニッスウ</t>
    </rPh>
    <rPh sb="8" eb="9">
      <t>ニチ</t>
    </rPh>
    <rPh sb="10" eb="12">
      <t>リヨウ</t>
    </rPh>
    <rPh sb="12" eb="14">
      <t>ニンズウ</t>
    </rPh>
    <rPh sb="15" eb="17">
      <t>イチニチ</t>
    </rPh>
    <rPh sb="17" eb="19">
      <t>ヘイキン</t>
    </rPh>
    <rPh sb="20" eb="21">
      <t>ヒト</t>
    </rPh>
    <phoneticPr fontId="5"/>
  </si>
  <si>
    <t>年度</t>
    <rPh sb="0" eb="2">
      <t>ネンド</t>
    </rPh>
    <phoneticPr fontId="5"/>
  </si>
  <si>
    <t>休日歯科
応急診療</t>
    <rPh sb="0" eb="2">
      <t>キュウジツ</t>
    </rPh>
    <rPh sb="2" eb="4">
      <t>シカ</t>
    </rPh>
    <rPh sb="5" eb="7">
      <t>オウキュウ</t>
    </rPh>
    <rPh sb="7" eb="9">
      <t>シンリョウ</t>
    </rPh>
    <phoneticPr fontId="5"/>
  </si>
  <si>
    <t>休日診療</t>
    <rPh sb="0" eb="2">
      <t>キュウジツ</t>
    </rPh>
    <rPh sb="2" eb="4">
      <t>シンリョウ</t>
    </rPh>
    <phoneticPr fontId="5"/>
  </si>
  <si>
    <t>休日準夜診療</t>
    <rPh sb="0" eb="2">
      <t>キュウジツ</t>
    </rPh>
    <rPh sb="2" eb="4">
      <t>ジュンヤ</t>
    </rPh>
    <rPh sb="4" eb="6">
      <t>シンリョウ</t>
    </rPh>
    <phoneticPr fontId="5"/>
  </si>
  <si>
    <t>小児初期救急
平日準夜間診療</t>
    <rPh sb="0" eb="2">
      <t>ショウニ</t>
    </rPh>
    <rPh sb="2" eb="4">
      <t>ショキ</t>
    </rPh>
    <rPh sb="4" eb="6">
      <t>キュウキュウ</t>
    </rPh>
    <rPh sb="7" eb="9">
      <t>ヘイジツ</t>
    </rPh>
    <rPh sb="9" eb="10">
      <t>ジュン</t>
    </rPh>
    <rPh sb="10" eb="12">
      <t>ヤカン</t>
    </rPh>
    <rPh sb="12" eb="14">
      <t>シンリョウ</t>
    </rPh>
    <phoneticPr fontId="5"/>
  </si>
  <si>
    <t>実施日数</t>
    <rPh sb="0" eb="2">
      <t>ジッシ</t>
    </rPh>
    <rPh sb="2" eb="4">
      <t>ニッスウ</t>
    </rPh>
    <phoneticPr fontId="5"/>
  </si>
  <si>
    <t>利用人数</t>
    <rPh sb="0" eb="2">
      <t>リヨウ</t>
    </rPh>
    <rPh sb="2" eb="4">
      <t>ニンズウ</t>
    </rPh>
    <phoneticPr fontId="5"/>
  </si>
  <si>
    <t>一日平均</t>
    <rPh sb="0" eb="2">
      <t>イチニチ</t>
    </rPh>
    <rPh sb="2" eb="4">
      <t>ヘイキン</t>
    </rPh>
    <phoneticPr fontId="5"/>
  </si>
  <si>
    <t>資料：健康福祉部健康推進課</t>
    <rPh sb="0" eb="2">
      <t>シリョウ</t>
    </rPh>
    <rPh sb="3" eb="5">
      <t>ケンコウ</t>
    </rPh>
    <rPh sb="5" eb="7">
      <t>フクシ</t>
    </rPh>
    <rPh sb="7" eb="8">
      <t>ブ</t>
    </rPh>
    <rPh sb="8" eb="10">
      <t>ケンコウ</t>
    </rPh>
    <rPh sb="10" eb="12">
      <t>スイシン</t>
    </rPh>
    <rPh sb="12" eb="13">
      <t>カ</t>
    </rPh>
    <phoneticPr fontId="5"/>
  </si>
  <si>
    <t>区分</t>
    <rPh sb="0" eb="2">
      <t>クブン</t>
    </rPh>
    <phoneticPr fontId="5"/>
  </si>
  <si>
    <r>
      <t>特定健康診査</t>
    </r>
    <r>
      <rPr>
        <sz val="9"/>
        <color theme="1"/>
        <rFont val="ＭＳ 明朝"/>
        <family val="1"/>
        <charset val="128"/>
      </rPr>
      <t xml:space="preserve"> </t>
    </r>
    <rPh sb="0" eb="2">
      <t>トクテイ</t>
    </rPh>
    <rPh sb="2" eb="4">
      <t>ケンコウ</t>
    </rPh>
    <phoneticPr fontId="5"/>
  </si>
  <si>
    <t>後期高齢者健康診査</t>
    <rPh sb="0" eb="2">
      <t>コウキ</t>
    </rPh>
    <rPh sb="2" eb="5">
      <t>コウレイシャ</t>
    </rPh>
    <phoneticPr fontId="5"/>
  </si>
  <si>
    <t>肺がん検診　（個別検診）</t>
    <rPh sb="7" eb="9">
      <t>コベツ</t>
    </rPh>
    <rPh sb="9" eb="11">
      <t>ケンシン</t>
    </rPh>
    <phoneticPr fontId="5"/>
  </si>
  <si>
    <t>大腸がん検診（個別検診）</t>
    <rPh sb="7" eb="9">
      <t>コベツ</t>
    </rPh>
    <rPh sb="9" eb="11">
      <t>ケンシン</t>
    </rPh>
    <phoneticPr fontId="5"/>
  </si>
  <si>
    <t>眼科検診</t>
    <rPh sb="0" eb="2">
      <t>ガンカ</t>
    </rPh>
    <phoneticPr fontId="5"/>
  </si>
  <si>
    <t>結核検診</t>
    <rPh sb="0" eb="2">
      <t>ケッカク</t>
    </rPh>
    <rPh sb="2" eb="4">
      <t>ケンシン</t>
    </rPh>
    <phoneticPr fontId="5"/>
  </si>
  <si>
    <t>資料：健康福祉部健康推進課</t>
  </si>
  <si>
    <t>単位：人</t>
  </si>
  <si>
    <t>風疹</t>
  </si>
  <si>
    <t>麻疹</t>
  </si>
  <si>
    <t>麻しん・風しん混合第１期　　　</t>
    <rPh sb="0" eb="1">
      <t>マ</t>
    </rPh>
    <rPh sb="4" eb="5">
      <t>フウ</t>
    </rPh>
    <rPh sb="7" eb="9">
      <t>コンゴウ</t>
    </rPh>
    <rPh sb="9" eb="10">
      <t>ダイ</t>
    </rPh>
    <rPh sb="11" eb="12">
      <t>キ</t>
    </rPh>
    <phoneticPr fontId="5"/>
  </si>
  <si>
    <t>麻しん・風しん混合第２期 　</t>
    <rPh sb="0" eb="1">
      <t>マ</t>
    </rPh>
    <rPh sb="4" eb="5">
      <t>フウ</t>
    </rPh>
    <rPh sb="7" eb="9">
      <t>コンゴウ</t>
    </rPh>
    <rPh sb="9" eb="10">
      <t>ダイ</t>
    </rPh>
    <rPh sb="11" eb="12">
      <t>キ</t>
    </rPh>
    <phoneticPr fontId="5"/>
  </si>
  <si>
    <t>水痘</t>
    <rPh sb="0" eb="2">
      <t>スイトウ</t>
    </rPh>
    <phoneticPr fontId="5"/>
  </si>
  <si>
    <t>高齢者インフルエンザ</t>
    <rPh sb="0" eb="3">
      <t>コウレイシャ</t>
    </rPh>
    <phoneticPr fontId="5"/>
  </si>
  <si>
    <t>高齢者肺炎球菌</t>
    <rPh sb="0" eb="3">
      <t>コウレイシャ</t>
    </rPh>
    <rPh sb="3" eb="5">
      <t>ハイエン</t>
    </rPh>
    <rPh sb="5" eb="7">
      <t>キュウキン</t>
    </rPh>
    <phoneticPr fontId="5"/>
  </si>
  <si>
    <t>t</t>
  </si>
  <si>
    <t>収集台数</t>
  </si>
  <si>
    <t>％</t>
  </si>
  <si>
    <t>資料：生活環境部ごみ対策課</t>
  </si>
  <si>
    <t>し尿処理量</t>
  </si>
  <si>
    <t>便槽数</t>
  </si>
  <si>
    <t>浄化槽数</t>
  </si>
  <si>
    <t>kl</t>
  </si>
  <si>
    <t>人</t>
  </si>
  <si>
    <t>個</t>
  </si>
  <si>
    <t>基</t>
  </si>
  <si>
    <t>※ し尿処理量のほとんどは工事現場の仮設トイレによるものである。</t>
    <rPh sb="3" eb="4">
      <t>ニョウ</t>
    </rPh>
    <rPh sb="4" eb="6">
      <t>ショリ</t>
    </rPh>
    <rPh sb="6" eb="7">
      <t>リョウ</t>
    </rPh>
    <rPh sb="13" eb="15">
      <t>コウジ</t>
    </rPh>
    <rPh sb="15" eb="17">
      <t>ゲンバ</t>
    </rPh>
    <rPh sb="18" eb="20">
      <t>カセツ</t>
    </rPh>
    <phoneticPr fontId="5"/>
  </si>
  <si>
    <t>単位：人</t>
    <rPh sb="0" eb="2">
      <t>タンイ</t>
    </rPh>
    <rPh sb="3" eb="4">
      <t>ヒト</t>
    </rPh>
    <phoneticPr fontId="5"/>
  </si>
  <si>
    <t>大腸がん検診（健康診査同時受診分）</t>
    <rPh sb="7" eb="9">
      <t>ケンコウ</t>
    </rPh>
    <rPh sb="9" eb="11">
      <t>シンサ</t>
    </rPh>
    <rPh sb="11" eb="13">
      <t>ドウジ</t>
    </rPh>
    <rPh sb="13" eb="15">
      <t>ジュシン</t>
    </rPh>
    <rPh sb="15" eb="16">
      <t>ブン</t>
    </rPh>
    <phoneticPr fontId="5"/>
  </si>
  <si>
    <t>Ｂ型肝炎</t>
    <rPh sb="1" eb="2">
      <t>ガタ</t>
    </rPh>
    <rPh sb="2" eb="4">
      <t>カンエン</t>
    </rPh>
    <phoneticPr fontId="5"/>
  </si>
  <si>
    <t>可燃ごみ処理量</t>
    <rPh sb="0" eb="1">
      <t>カ</t>
    </rPh>
    <rPh sb="1" eb="2">
      <t>ネン</t>
    </rPh>
    <rPh sb="4" eb="5">
      <t>トコロ</t>
    </rPh>
    <rPh sb="5" eb="6">
      <t>リ</t>
    </rPh>
    <rPh sb="6" eb="7">
      <t>リョウ</t>
    </rPh>
    <phoneticPr fontId="5"/>
  </si>
  <si>
    <t>委託収集</t>
    <rPh sb="0" eb="2">
      <t>イタク</t>
    </rPh>
    <rPh sb="2" eb="4">
      <t>シュウシュウ</t>
    </rPh>
    <phoneticPr fontId="5"/>
  </si>
  <si>
    <t>粗大ごみ収集</t>
    <rPh sb="0" eb="2">
      <t>ソダイ</t>
    </rPh>
    <phoneticPr fontId="5"/>
  </si>
  <si>
    <t>日</t>
  </si>
  <si>
    <t>灰発生量</t>
    <rPh sb="0" eb="1">
      <t>ハイ</t>
    </rPh>
    <rPh sb="1" eb="3">
      <t>ハッセイ</t>
    </rPh>
    <rPh sb="3" eb="4">
      <t>リョウ</t>
    </rPh>
    <phoneticPr fontId="5"/>
  </si>
  <si>
    <t>民間持込</t>
  </si>
  <si>
    <t>資料：生活環境部ごみ対策課</t>
    <rPh sb="0" eb="2">
      <t>シリョウ</t>
    </rPh>
    <rPh sb="3" eb="5">
      <t>セイカツ</t>
    </rPh>
    <rPh sb="5" eb="8">
      <t>カンキョウブ</t>
    </rPh>
    <rPh sb="10" eb="12">
      <t>タイサク</t>
    </rPh>
    <rPh sb="12" eb="13">
      <t>カ</t>
    </rPh>
    <phoneticPr fontId="5"/>
  </si>
  <si>
    <t>各年3月31日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</si>
  <si>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5"/>
  </si>
  <si>
    <t>２　主要死因別死亡者数</t>
    <phoneticPr fontId="5"/>
  </si>
  <si>
    <t>総数</t>
    <phoneticPr fontId="5"/>
  </si>
  <si>
    <t>結核</t>
    <phoneticPr fontId="5"/>
  </si>
  <si>
    <t>脳血管疾患</t>
    <phoneticPr fontId="5"/>
  </si>
  <si>
    <t>直腸Ｓ状結腸移行部の悪性新生物</t>
    <phoneticPr fontId="5"/>
  </si>
  <si>
    <t>喘息</t>
    <phoneticPr fontId="5"/>
  </si>
  <si>
    <t>-</t>
    <phoneticPr fontId="5"/>
  </si>
  <si>
    <t>肝疾患</t>
    <phoneticPr fontId="5"/>
  </si>
  <si>
    <t>糖尿病</t>
    <phoneticPr fontId="5"/>
  </si>
  <si>
    <t>３　環境・食品衛生監視対象施設数</t>
    <phoneticPr fontId="5"/>
  </si>
  <si>
    <t>理容所</t>
    <phoneticPr fontId="5"/>
  </si>
  <si>
    <t>美容所</t>
    <phoneticPr fontId="5"/>
  </si>
  <si>
    <t xml:space="preserve"> </t>
    <phoneticPr fontId="5"/>
  </si>
  <si>
    <t>単位：人</t>
    <phoneticPr fontId="5"/>
  </si>
  <si>
    <t>年度</t>
    <phoneticPr fontId="5"/>
  </si>
  <si>
    <t>５　休日診療等利用実績</t>
    <phoneticPr fontId="5"/>
  </si>
  <si>
    <t>６　健康診査及び検診の実施状況</t>
    <phoneticPr fontId="5"/>
  </si>
  <si>
    <t>一般健康診査</t>
    <phoneticPr fontId="5"/>
  </si>
  <si>
    <t>注2)</t>
    <phoneticPr fontId="5"/>
  </si>
  <si>
    <t>前立腺がん検診</t>
    <rPh sb="0" eb="3">
      <t>ゼンリツセン</t>
    </rPh>
    <phoneticPr fontId="5"/>
  </si>
  <si>
    <t>７　予防接種実施状況</t>
    <phoneticPr fontId="5"/>
  </si>
  <si>
    <t>日本脳炎</t>
    <phoneticPr fontId="5"/>
  </si>
  <si>
    <t>８　可燃ごみ処理量</t>
    <phoneticPr fontId="5"/>
  </si>
  <si>
    <t>t</t>
    <phoneticPr fontId="5"/>
  </si>
  <si>
    <t>リサイクルセンター
で選別した可燃ごみ</t>
    <rPh sb="15" eb="17">
      <t>カネン</t>
    </rPh>
    <phoneticPr fontId="5"/>
  </si>
  <si>
    <t>９　不燃ごみ処理量</t>
    <phoneticPr fontId="5"/>
  </si>
  <si>
    <t>埋立量</t>
    <phoneticPr fontId="5"/>
  </si>
  <si>
    <r>
      <t xml:space="preserve">選別率
</t>
    </r>
    <r>
      <rPr>
        <sz val="9"/>
        <rFont val="ＭＳ 明朝"/>
        <family val="1"/>
        <charset val="128"/>
      </rPr>
      <t>(有価物回収率)</t>
    </r>
    <phoneticPr fontId="5"/>
  </si>
  <si>
    <t>不燃物資源化量</t>
    <phoneticPr fontId="5"/>
  </si>
  <si>
    <t>10　し尿処理量</t>
    <phoneticPr fontId="5"/>
  </si>
  <si>
    <t>施設数</t>
    <phoneticPr fontId="5"/>
  </si>
  <si>
    <t>病床数</t>
    <phoneticPr fontId="5"/>
  </si>
  <si>
    <t>一般
診療所</t>
    <phoneticPr fontId="5"/>
  </si>
  <si>
    <t>歯科
診療所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</si>
  <si>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phoneticPr fontId="5"/>
  </si>
  <si>
    <t>死因</t>
    <phoneticPr fontId="5"/>
  </si>
  <si>
    <t>悪性新生物</t>
    <phoneticPr fontId="5"/>
  </si>
  <si>
    <t>うち</t>
    <phoneticPr fontId="5"/>
  </si>
  <si>
    <t>肺炎</t>
    <phoneticPr fontId="5"/>
  </si>
  <si>
    <t>腎不全</t>
    <phoneticPr fontId="5"/>
  </si>
  <si>
    <t>老衰</t>
    <phoneticPr fontId="5"/>
  </si>
  <si>
    <t>不慮の事故</t>
    <phoneticPr fontId="5"/>
  </si>
  <si>
    <t>自殺</t>
    <phoneticPr fontId="5"/>
  </si>
  <si>
    <t>高血圧性疾患</t>
    <phoneticPr fontId="5"/>
  </si>
  <si>
    <t>心疾患</t>
    <phoneticPr fontId="5"/>
  </si>
  <si>
    <t>業種</t>
    <phoneticPr fontId="5"/>
  </si>
  <si>
    <t>公衆     浴場業</t>
    <phoneticPr fontId="5"/>
  </si>
  <si>
    <r>
      <t>旅館・ホテル</t>
    </r>
    <r>
      <rPr>
        <sz val="9"/>
        <color theme="1"/>
        <rFont val="ＭＳ 明朝"/>
        <family val="1"/>
        <charset val="128"/>
      </rPr>
      <t xml:space="preserve"> 注1）</t>
    </r>
    <r>
      <rPr>
        <vertAlign val="superscript"/>
        <sz val="10.5"/>
        <color theme="1"/>
        <rFont val="ＭＳ 明朝"/>
        <family val="1"/>
        <charset val="128"/>
      </rPr>
      <t xml:space="preserve"> </t>
    </r>
    <rPh sb="0" eb="2">
      <t>リョカン</t>
    </rPh>
    <rPh sb="7" eb="8">
      <t>チュウ</t>
    </rPh>
    <phoneticPr fontId="5"/>
  </si>
  <si>
    <t>下宿</t>
    <phoneticPr fontId="5"/>
  </si>
  <si>
    <t>注1）平成30年6月、旅館業法の改正があり「旅館営業」「ホテル営業」が統合され「旅館・ホテル営業」となった。</t>
    <phoneticPr fontId="5"/>
  </si>
  <si>
    <t>注2) 食品衛生関係の届出制による業種は正確な数の把握が困難なため、許可制度の業種のみを表記する。</t>
    <rPh sb="0" eb="1">
      <t>チュウ</t>
    </rPh>
    <rPh sb="4" eb="6">
      <t>ショクヒン</t>
    </rPh>
    <rPh sb="6" eb="8">
      <t>エイセイ</t>
    </rPh>
    <rPh sb="8" eb="10">
      <t>カンケイ</t>
    </rPh>
    <rPh sb="11" eb="13">
      <t>トドケデ</t>
    </rPh>
    <rPh sb="13" eb="14">
      <t>セイ</t>
    </rPh>
    <rPh sb="17" eb="19">
      <t>ギョウシュ</t>
    </rPh>
    <rPh sb="20" eb="22">
      <t>セイカク</t>
    </rPh>
    <rPh sb="23" eb="24">
      <t>スウ</t>
    </rPh>
    <rPh sb="25" eb="27">
      <t>ハアク</t>
    </rPh>
    <rPh sb="28" eb="30">
      <t>コンナン</t>
    </rPh>
    <rPh sb="34" eb="36">
      <t>キョカ</t>
    </rPh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</si>
  <si>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phoneticPr fontId="5"/>
  </si>
  <si>
    <t>若年健康診査</t>
    <phoneticPr fontId="5"/>
  </si>
  <si>
    <t>子宮がん検診</t>
    <phoneticPr fontId="5"/>
  </si>
  <si>
    <t>乳がん検診</t>
    <phoneticPr fontId="5"/>
  </si>
  <si>
    <t>肺がん検診　（健康診査同時受診分）</t>
    <rPh sb="7" eb="9">
      <t>ケンコウ</t>
    </rPh>
    <rPh sb="9" eb="11">
      <t>シンサ</t>
    </rPh>
    <rPh sb="11" eb="13">
      <t>ドウジ</t>
    </rPh>
    <rPh sb="13" eb="15">
      <t>ジュシン</t>
    </rPh>
    <rPh sb="15" eb="16">
      <t>ブン</t>
    </rPh>
    <phoneticPr fontId="5"/>
  </si>
  <si>
    <t>注1)</t>
    <phoneticPr fontId="5"/>
  </si>
  <si>
    <t>注3)</t>
    <phoneticPr fontId="5"/>
  </si>
  <si>
    <r>
      <t xml:space="preserve">胃がんリスク検診
</t>
    </r>
    <r>
      <rPr>
        <sz val="9"/>
        <color theme="1"/>
        <rFont val="ＭＳ 明朝"/>
        <family val="1"/>
        <charset val="128"/>
      </rPr>
      <t>（40、45、50、55、60、65、70歳の節目検診）</t>
    </r>
    <phoneticPr fontId="5"/>
  </si>
  <si>
    <t>区分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</si>
  <si>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color theme="1"/>
        <rFont val="ＭＳ 明朝"/>
        <family val="1"/>
        <charset val="128"/>
      </rPr>
      <t>28</t>
    </r>
    <r>
      <rPr>
        <sz val="10.5"/>
        <color theme="0"/>
        <rFont val="ＭＳ 明朝"/>
        <family val="1"/>
        <charset val="128"/>
      </rPr>
      <t>年度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</si>
  <si>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color theme="1"/>
        <rFont val="ＭＳ 明朝"/>
        <family val="1"/>
        <charset val="128"/>
      </rPr>
      <t>29</t>
    </r>
    <r>
      <rPr>
        <sz val="10.5"/>
        <color theme="0"/>
        <rFont val="ＭＳ 明朝"/>
        <family val="1"/>
        <charset val="128"/>
      </rPr>
      <t>年度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</si>
  <si>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color theme="1"/>
        <rFont val="ＭＳ 明朝"/>
        <family val="1"/>
        <charset val="128"/>
      </rPr>
      <t>30</t>
    </r>
    <r>
      <rPr>
        <sz val="10.5"/>
        <color theme="0"/>
        <rFont val="ＭＳ 明朝"/>
        <family val="1"/>
        <charset val="128"/>
      </rPr>
      <t>年度</t>
    </r>
    <phoneticPr fontId="5"/>
  </si>
  <si>
    <t>ＢＣＧ</t>
    <phoneticPr fontId="5"/>
  </si>
  <si>
    <r>
      <t>三種混合</t>
    </r>
    <r>
      <rPr>
        <sz val="9"/>
        <color theme="1"/>
        <rFont val="ＭＳ 明朝"/>
        <family val="1"/>
        <charset val="128"/>
      </rPr>
      <t>（第１期初回）</t>
    </r>
    <phoneticPr fontId="5"/>
  </si>
  <si>
    <r>
      <t>　　　　</t>
    </r>
    <r>
      <rPr>
        <sz val="9"/>
        <color theme="1"/>
        <rFont val="ＭＳ 明朝"/>
        <family val="1"/>
        <charset val="128"/>
      </rPr>
      <t>（第１期追加）</t>
    </r>
    <phoneticPr fontId="5"/>
  </si>
  <si>
    <r>
      <t>二種混合</t>
    </r>
    <r>
      <rPr>
        <sz val="9"/>
        <color theme="1"/>
        <rFont val="ＭＳ 明朝"/>
        <family val="1"/>
        <charset val="128"/>
      </rPr>
      <t>（ジフテリア、破傷風）</t>
    </r>
    <r>
      <rPr>
        <sz val="10.5"/>
        <color theme="1"/>
        <rFont val="ＭＳ 明朝"/>
        <family val="1"/>
        <charset val="128"/>
      </rPr>
      <t>第２期</t>
    </r>
    <phoneticPr fontId="5"/>
  </si>
  <si>
    <r>
      <t>４種混合</t>
    </r>
    <r>
      <rPr>
        <sz val="9"/>
        <color theme="1"/>
        <rFont val="ＭＳ 明朝"/>
        <family val="1"/>
        <charset val="128"/>
      </rPr>
      <t>（第１期初回）</t>
    </r>
    <rPh sb="1" eb="2">
      <t>シュ</t>
    </rPh>
    <rPh sb="2" eb="4">
      <t>コンゴウ</t>
    </rPh>
    <rPh sb="5" eb="6">
      <t>ダイ</t>
    </rPh>
    <rPh sb="7" eb="8">
      <t>キ</t>
    </rPh>
    <rPh sb="8" eb="10">
      <t>ショカイ</t>
    </rPh>
    <phoneticPr fontId="5"/>
  </si>
  <si>
    <r>
      <t>急性灰白髄炎</t>
    </r>
    <r>
      <rPr>
        <sz val="9"/>
        <color theme="1"/>
        <rFont val="ＭＳ 明朝"/>
        <family val="1"/>
        <charset val="128"/>
      </rPr>
      <t>（不活化ポリオワクチン）</t>
    </r>
    <rPh sb="7" eb="8">
      <t>フ</t>
    </rPh>
    <rPh sb="8" eb="10">
      <t>カツカ</t>
    </rPh>
    <phoneticPr fontId="5"/>
  </si>
  <si>
    <r>
      <t>ヒブ</t>
    </r>
    <r>
      <rPr>
        <sz val="9"/>
        <color theme="1"/>
        <rFont val="ＭＳ 明朝"/>
        <family val="1"/>
        <charset val="128"/>
      </rPr>
      <t>（初回接種）</t>
    </r>
    <rPh sb="3" eb="5">
      <t>ショカイ</t>
    </rPh>
    <rPh sb="5" eb="7">
      <t>セッシュ</t>
    </rPh>
    <phoneticPr fontId="5"/>
  </si>
  <si>
    <r>
      <t>ヒブ</t>
    </r>
    <r>
      <rPr>
        <sz val="9"/>
        <color theme="1"/>
        <rFont val="ＭＳ 明朝"/>
        <family val="1"/>
        <charset val="128"/>
      </rPr>
      <t>（追加）</t>
    </r>
    <r>
      <rPr>
        <sz val="10.5"/>
        <color theme="1"/>
        <rFont val="ＭＳ 明朝"/>
        <family val="1"/>
        <charset val="128"/>
      </rPr>
      <t>　　</t>
    </r>
    <rPh sb="3" eb="5">
      <t>ツイカ</t>
    </rPh>
    <phoneticPr fontId="5"/>
  </si>
  <si>
    <r>
      <t>小児用肺炎球菌</t>
    </r>
    <r>
      <rPr>
        <sz val="9"/>
        <color theme="1"/>
        <rFont val="ＭＳ 明朝"/>
        <family val="1"/>
        <charset val="128"/>
      </rPr>
      <t>（初回接種）　</t>
    </r>
    <r>
      <rPr>
        <sz val="10.5"/>
        <color theme="1"/>
        <rFont val="ＭＳ 明朝"/>
        <family val="1"/>
        <charset val="128"/>
      </rPr>
      <t>　　</t>
    </r>
    <rPh sb="0" eb="3">
      <t>ショウニヨウ</t>
    </rPh>
    <rPh sb="3" eb="5">
      <t>ハイエン</t>
    </rPh>
    <rPh sb="5" eb="7">
      <t>キュウキン</t>
    </rPh>
    <rPh sb="8" eb="10">
      <t>ショカイ</t>
    </rPh>
    <rPh sb="10" eb="12">
      <t>セッシュ</t>
    </rPh>
    <phoneticPr fontId="5"/>
  </si>
  <si>
    <r>
      <t>小児用肺炎球菌</t>
    </r>
    <r>
      <rPr>
        <sz val="9"/>
        <color theme="1"/>
        <rFont val="ＭＳ 明朝"/>
        <family val="1"/>
        <charset val="128"/>
      </rPr>
      <t>（追加）　　　</t>
    </r>
    <rPh sb="0" eb="3">
      <t>ショウニヨウ</t>
    </rPh>
    <rPh sb="3" eb="5">
      <t>ハイエン</t>
    </rPh>
    <rPh sb="5" eb="7">
      <t>キュウキン</t>
    </rPh>
    <rPh sb="8" eb="10">
      <t>ツイカ</t>
    </rPh>
    <phoneticPr fontId="5"/>
  </si>
  <si>
    <r>
      <rPr>
        <sz val="10"/>
        <color theme="1"/>
        <rFont val="ＭＳ 明朝"/>
        <family val="1"/>
        <charset val="128"/>
      </rPr>
      <t>ヒトパピローマウイスル感染症</t>
    </r>
    <r>
      <rPr>
        <sz val="9"/>
        <color theme="1"/>
        <rFont val="ＭＳ 明朝"/>
        <family val="1"/>
        <charset val="128"/>
      </rPr>
      <t>（子宮頸がん予防）</t>
    </r>
    <rPh sb="11" eb="14">
      <t>カンセンショウ</t>
    </rPh>
    <rPh sb="15" eb="17">
      <t>シキュウ</t>
    </rPh>
    <rPh sb="17" eb="18">
      <t>ケイ</t>
    </rPh>
    <rPh sb="20" eb="22">
      <t>ヨボウ</t>
    </rPh>
    <phoneticPr fontId="5"/>
  </si>
  <si>
    <t>注)</t>
    <phoneticPr fontId="5"/>
  </si>
  <si>
    <t>注）平成28年10月より定期予防接種開始</t>
    <rPh sb="0" eb="1">
      <t>チュウ</t>
    </rPh>
    <rPh sb="2" eb="4">
      <t>ヘイセイ</t>
    </rPh>
    <rPh sb="6" eb="7">
      <t>ネン</t>
    </rPh>
    <rPh sb="9" eb="10">
      <t>ガツ</t>
    </rPh>
    <rPh sb="12" eb="14">
      <t>テイキ</t>
    </rPh>
    <rPh sb="14" eb="16">
      <t>ヨボウ</t>
    </rPh>
    <rPh sb="16" eb="18">
      <t>セッシュ</t>
    </rPh>
    <rPh sb="18" eb="20">
      <t>カイシ</t>
    </rPh>
    <phoneticPr fontId="5"/>
  </si>
  <si>
    <t>台</t>
    <phoneticPr fontId="5"/>
  </si>
  <si>
    <t>日</t>
    <phoneticPr fontId="5"/>
  </si>
  <si>
    <t>台</t>
    <phoneticPr fontId="5"/>
  </si>
  <si>
    <t>可燃ごみ処理量</t>
    <phoneticPr fontId="5"/>
  </si>
  <si>
    <t>収集量</t>
    <phoneticPr fontId="5"/>
  </si>
  <si>
    <t>委託</t>
    <phoneticPr fontId="5"/>
  </si>
  <si>
    <t>許可業者</t>
    <phoneticPr fontId="5"/>
  </si>
  <si>
    <t>人口</t>
    <phoneticPr fontId="5"/>
  </si>
  <si>
    <t>平成28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</si>
  <si>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</si>
  <si>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31</t>
    </r>
    <phoneticPr fontId="5"/>
  </si>
  <si>
    <t>令和 2</t>
    <rPh sb="0" eb="1">
      <t>レイ</t>
    </rPh>
    <rPh sb="1" eb="2">
      <t>ワ</t>
    </rPh>
    <phoneticPr fontId="5"/>
  </si>
  <si>
    <t>平成30年</t>
    <phoneticPr fontId="5"/>
  </si>
  <si>
    <t>資料：多摩府中保健所「事業概要　令和元年版」</t>
    <rPh sb="3" eb="5">
      <t>タマ</t>
    </rPh>
    <rPh sb="5" eb="7">
      <t>フチュウ</t>
    </rPh>
    <rPh sb="11" eb="13">
      <t>ジギョウ</t>
    </rPh>
    <rPh sb="13" eb="15">
      <t>ガイヨウ</t>
    </rPh>
    <rPh sb="16" eb="17">
      <t>レイ</t>
    </rPh>
    <rPh sb="17" eb="18">
      <t>ワ</t>
    </rPh>
    <rPh sb="18" eb="19">
      <t>ガン</t>
    </rPh>
    <rPh sb="19" eb="20">
      <t>ネン</t>
    </rPh>
    <rPh sb="20" eb="21">
      <t>バン</t>
    </rPh>
    <phoneticPr fontId="5"/>
  </si>
  <si>
    <t>平成28年</t>
    <phoneticPr fontId="5"/>
  </si>
  <si>
    <r>
      <rPr>
        <sz val="10.5"/>
        <color theme="0"/>
        <rFont val="ＭＳ 明朝"/>
        <family val="1"/>
        <charset val="128"/>
      </rPr>
      <t xml:space="preserve"> 平成</t>
    </r>
    <r>
      <rPr>
        <sz val="10.5"/>
        <rFont val="ＭＳ 明朝"/>
        <family val="1"/>
        <charset val="128"/>
      </rPr>
      <t>29</t>
    </r>
    <r>
      <rPr>
        <sz val="10.5"/>
        <color theme="0"/>
        <rFont val="ＭＳ 明朝"/>
        <family val="1"/>
        <charset val="128"/>
      </rPr>
      <t xml:space="preserve">年 </t>
    </r>
    <phoneticPr fontId="5"/>
  </si>
  <si>
    <r>
      <t xml:space="preserve"> </t>
    </r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r>
      <rPr>
        <sz val="10.5"/>
        <color theme="0"/>
        <rFont val="ＭＳ 明朝"/>
        <family val="1"/>
        <charset val="128"/>
      </rPr>
      <t>年</t>
    </r>
    <phoneticPr fontId="5"/>
  </si>
  <si>
    <r>
      <t xml:space="preserve"> 平成</t>
    </r>
    <r>
      <rPr>
        <sz val="10.5"/>
        <rFont val="ＭＳ 明朝"/>
        <family val="1"/>
        <charset val="128"/>
      </rPr>
      <t>31</t>
    </r>
    <r>
      <rPr>
        <sz val="10.5"/>
        <color theme="0"/>
        <rFont val="ＭＳ 明朝"/>
        <family val="1"/>
        <charset val="128"/>
      </rPr>
      <t>年</t>
    </r>
    <rPh sb="1" eb="3">
      <t>ヘイセイ</t>
    </rPh>
    <rPh sb="5" eb="6">
      <t>ネン</t>
    </rPh>
    <phoneticPr fontId="5"/>
  </si>
  <si>
    <t>令和2年</t>
    <rPh sb="0" eb="1">
      <t>レイ</t>
    </rPh>
    <rPh sb="1" eb="2">
      <t>ワ</t>
    </rPh>
    <rPh sb="3" eb="4">
      <t>ネン</t>
    </rPh>
    <phoneticPr fontId="5"/>
  </si>
  <si>
    <t>普通</t>
    <phoneticPr fontId="5"/>
  </si>
  <si>
    <t>令和元</t>
    <rPh sb="0" eb="1">
      <t>レイ</t>
    </rPh>
    <rPh sb="1" eb="2">
      <t>ワ</t>
    </rPh>
    <rPh sb="2" eb="3">
      <t>ガン</t>
    </rPh>
    <phoneticPr fontId="5"/>
  </si>
  <si>
    <t>※ 各類ごとの詳細については公表していない。</t>
    <rPh sb="2" eb="3">
      <t>カク</t>
    </rPh>
    <rPh sb="3" eb="4">
      <t>ルイ</t>
    </rPh>
    <rPh sb="7" eb="9">
      <t>ショウサイ</t>
    </rPh>
    <rPh sb="14" eb="16">
      <t>コウヒョウ</t>
    </rPh>
    <phoneticPr fontId="5"/>
  </si>
  <si>
    <t>平成27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</si>
  <si>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</si>
  <si>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</si>
  <si>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5"/>
  </si>
  <si>
    <t>平成27年度</t>
    <phoneticPr fontId="5"/>
  </si>
  <si>
    <r>
      <rPr>
        <sz val="10"/>
        <color theme="0"/>
        <rFont val="ＭＳ 明朝"/>
        <family val="1"/>
        <charset val="128"/>
      </rPr>
      <t>平成</t>
    </r>
    <r>
      <rPr>
        <sz val="10"/>
        <color theme="1"/>
        <rFont val="ＭＳ 明朝"/>
        <family val="1"/>
        <charset val="128"/>
      </rPr>
      <t>28</t>
    </r>
    <r>
      <rPr>
        <sz val="10"/>
        <color theme="0"/>
        <rFont val="ＭＳ 明朝"/>
        <family val="1"/>
        <charset val="128"/>
      </rPr>
      <t>年度</t>
    </r>
    <phoneticPr fontId="5"/>
  </si>
  <si>
    <r>
      <rPr>
        <sz val="10"/>
        <color theme="0"/>
        <rFont val="ＭＳ 明朝"/>
        <family val="1"/>
        <charset val="128"/>
      </rPr>
      <t>平成</t>
    </r>
    <r>
      <rPr>
        <sz val="10"/>
        <color theme="1"/>
        <rFont val="ＭＳ 明朝"/>
        <family val="1"/>
        <charset val="128"/>
      </rPr>
      <t>29</t>
    </r>
    <r>
      <rPr>
        <sz val="10"/>
        <color theme="0"/>
        <rFont val="ＭＳ 明朝"/>
        <family val="1"/>
        <charset val="128"/>
      </rPr>
      <t>年度</t>
    </r>
    <phoneticPr fontId="5"/>
  </si>
  <si>
    <r>
      <rPr>
        <sz val="10"/>
        <color theme="0"/>
        <rFont val="ＭＳ 明朝"/>
        <family val="1"/>
        <charset val="128"/>
      </rPr>
      <t>平成</t>
    </r>
    <r>
      <rPr>
        <sz val="10"/>
        <color theme="1"/>
        <rFont val="ＭＳ 明朝"/>
        <family val="1"/>
        <charset val="128"/>
      </rPr>
      <t>30</t>
    </r>
    <r>
      <rPr>
        <sz val="10"/>
        <color theme="0"/>
        <rFont val="ＭＳ 明朝"/>
        <family val="1"/>
        <charset val="128"/>
      </rPr>
      <t>年度</t>
    </r>
    <phoneticPr fontId="5"/>
  </si>
  <si>
    <t>令和元年度</t>
    <rPh sb="0" eb="2">
      <t>レイワ</t>
    </rPh>
    <rPh sb="2" eb="4">
      <t>ガンネン</t>
    </rPh>
    <rPh sb="4" eb="5">
      <t>ド</t>
    </rPh>
    <phoneticPr fontId="5"/>
  </si>
  <si>
    <t>胃がんX線検診</t>
    <rPh sb="4" eb="5">
      <t>セン</t>
    </rPh>
    <phoneticPr fontId="5"/>
  </si>
  <si>
    <t>胃がん内視鏡検診</t>
    <rPh sb="3" eb="6">
      <t>ナイシキョウ</t>
    </rPh>
    <phoneticPr fontId="5"/>
  </si>
  <si>
    <t>注4)</t>
    <phoneticPr fontId="5"/>
  </si>
  <si>
    <t>注1）令和元年度から実施</t>
    <rPh sb="0" eb="1">
      <t>チュウ</t>
    </rPh>
    <rPh sb="3" eb="5">
      <t>レイワ</t>
    </rPh>
    <rPh sb="5" eb="7">
      <t>ガンネン</t>
    </rPh>
    <rPh sb="6" eb="8">
      <t>ネンド</t>
    </rPh>
    <rPh sb="10" eb="12">
      <t>ジッシ</t>
    </rPh>
    <phoneticPr fontId="5"/>
  </si>
  <si>
    <t>注2）平成29年度までは健康診査で行った胸部X線検査の受診者数</t>
    <rPh sb="0" eb="1">
      <t>チュウ</t>
    </rPh>
    <rPh sb="3" eb="5">
      <t>ヘイセイ</t>
    </rPh>
    <rPh sb="7" eb="9">
      <t>ネンド</t>
    </rPh>
    <rPh sb="12" eb="14">
      <t>ケンコウ</t>
    </rPh>
    <rPh sb="14" eb="16">
      <t>シンサ</t>
    </rPh>
    <rPh sb="17" eb="18">
      <t>オコナ</t>
    </rPh>
    <rPh sb="20" eb="22">
      <t>キョウブ</t>
    </rPh>
    <rPh sb="23" eb="24">
      <t>セン</t>
    </rPh>
    <rPh sb="24" eb="26">
      <t>ケンサ</t>
    </rPh>
    <rPh sb="27" eb="29">
      <t>ジュシン</t>
    </rPh>
    <rPh sb="29" eb="30">
      <t>モノ</t>
    </rPh>
    <rPh sb="30" eb="31">
      <t>カズ</t>
    </rPh>
    <phoneticPr fontId="5"/>
  </si>
  <si>
    <t>注3）平成27年度は健康診査で行った便潜血1日検査の受診者数</t>
    <rPh sb="0" eb="1">
      <t>チュウ</t>
    </rPh>
    <rPh sb="3" eb="5">
      <t>ヘイセイ</t>
    </rPh>
    <rPh sb="7" eb="9">
      <t>ネンド</t>
    </rPh>
    <rPh sb="10" eb="12">
      <t>ケンコウ</t>
    </rPh>
    <rPh sb="12" eb="14">
      <t>シンサ</t>
    </rPh>
    <rPh sb="15" eb="16">
      <t>オコナ</t>
    </rPh>
    <rPh sb="18" eb="19">
      <t>ベン</t>
    </rPh>
    <rPh sb="19" eb="21">
      <t>センケツ</t>
    </rPh>
    <rPh sb="22" eb="23">
      <t>ニチ</t>
    </rPh>
    <rPh sb="23" eb="25">
      <t>ケンサ</t>
    </rPh>
    <rPh sb="26" eb="28">
      <t>ジュシン</t>
    </rPh>
    <rPh sb="28" eb="29">
      <t>モノ</t>
    </rPh>
    <rPh sb="29" eb="30">
      <t>カズ</t>
    </rPh>
    <phoneticPr fontId="5"/>
  </si>
  <si>
    <t>注4）平成29年度から実施</t>
    <rPh sb="0" eb="1">
      <t>チュウ</t>
    </rPh>
    <rPh sb="3" eb="5">
      <t>ヘイセイ</t>
    </rPh>
    <rPh sb="7" eb="9">
      <t>ネンド</t>
    </rPh>
    <rPh sb="8" eb="9">
      <t>ガンネン</t>
    </rPh>
    <rPh sb="11" eb="13">
      <t>ジッシ</t>
    </rPh>
    <phoneticPr fontId="5"/>
  </si>
  <si>
    <t>令和元年度</t>
    <rPh sb="0" eb="1">
      <t>レイ</t>
    </rPh>
    <rPh sb="1" eb="2">
      <t>ワ</t>
    </rPh>
    <rPh sb="2" eb="3">
      <t>ガン</t>
    </rPh>
    <phoneticPr fontId="5"/>
  </si>
  <si>
    <t>台</t>
    <phoneticPr fontId="5"/>
  </si>
  <si>
    <t>台</t>
    <phoneticPr fontId="5"/>
  </si>
  <si>
    <t>平成27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</si>
  <si>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</si>
  <si>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</si>
  <si>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phoneticPr fontId="5"/>
  </si>
  <si>
    <t>-</t>
    <phoneticPr fontId="5"/>
  </si>
  <si>
    <t>人口</t>
    <phoneticPr fontId="5"/>
  </si>
  <si>
    <t>処理量</t>
    <phoneticPr fontId="5"/>
  </si>
  <si>
    <t>平成27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</si>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</sst>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;[Red]\-#,##0.0"/>
    <numFmt numFmtId="177" formatCode="#,##0_);[Red]\(#,##0\)"/>
  </numFmts>
  <fonts count="30" x14ac:knownFonts="1"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sz val="10.5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0.5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10.5"/>
      <color theme="1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0.5"/>
      <name val="ＭＳ Ｐゴシック"/>
      <family val="3"/>
      <charset val="128"/>
    </font>
    <font>
      <sz val="8"/>
      <name val="ＭＳ ゴシック"/>
      <family val="3"/>
      <charset val="128"/>
    </font>
    <font>
      <sz val="10.5"/>
      <color theme="0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indexed="53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ゴシック"/>
      <family val="3"/>
      <charset val="128"/>
    </font>
    <font>
      <sz val="14"/>
      <name val="ＭＳ 明朝"/>
      <family val="1"/>
      <charset val="128"/>
    </font>
    <font>
      <sz val="10.5"/>
      <color rgb="FFFF0000"/>
      <name val="ＭＳ Ｐゴシック"/>
      <family val="3"/>
      <charset val="128"/>
    </font>
    <font>
      <vertAlign val="superscript"/>
      <sz val="10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7" fillId="0" borderId="0" applyFont="0" applyFill="0" applyBorder="0" applyAlignment="0" applyProtection="0"/>
    <xf numFmtId="0" fontId="7" fillId="0" borderId="0"/>
  </cellStyleXfs>
  <cellXfs count="273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38" fontId="6" fillId="0" borderId="0" xfId="1" applyFont="1" applyAlignment="1">
      <alignment horizontal="right" vertical="center"/>
    </xf>
    <xf numFmtId="0" fontId="3" fillId="0" borderId="10" xfId="0" applyFont="1" applyBorder="1" applyAlignment="1"/>
    <xf numFmtId="0" fontId="4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 vertical="center"/>
    </xf>
    <xf numFmtId="0" fontId="8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13" fillId="0" borderId="0" xfId="0" applyFont="1" applyAlignment="1"/>
    <xf numFmtId="0" fontId="12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justify" vertical="center" wrapText="1"/>
    </xf>
    <xf numFmtId="0" fontId="0" fillId="0" borderId="0" xfId="0" applyAlignment="1"/>
    <xf numFmtId="0" fontId="6" fillId="0" borderId="0" xfId="0" applyFont="1" applyFill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6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left" vertical="center" indent="1"/>
    </xf>
    <xf numFmtId="0" fontId="6" fillId="0" borderId="26" xfId="0" applyFont="1" applyBorder="1" applyAlignment="1">
      <alignment horizontal="left" vertical="center" indent="1"/>
    </xf>
    <xf numFmtId="0" fontId="4" fillId="0" borderId="18" xfId="0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0" fontId="12" fillId="0" borderId="0" xfId="0" applyFont="1" applyBorder="1" applyAlignment="1">
      <alignment horizontal="center"/>
    </xf>
    <xf numFmtId="0" fontId="0" fillId="0" borderId="0" xfId="0" applyBorder="1" applyAlignment="1"/>
    <xf numFmtId="38" fontId="8" fillId="0" borderId="0" xfId="1" applyFont="1" applyBorder="1" applyAlignment="1">
      <alignment horizontal="right" vertical="center"/>
    </xf>
    <xf numFmtId="38" fontId="6" fillId="0" borderId="0" xfId="1" applyFont="1" applyBorder="1" applyAlignment="1">
      <alignment horizontal="right" vertical="center"/>
    </xf>
    <xf numFmtId="0" fontId="6" fillId="0" borderId="0" xfId="0" applyFont="1" applyBorder="1" applyAlignment="1">
      <alignment horizontal="right"/>
    </xf>
    <xf numFmtId="0" fontId="6" fillId="0" borderId="18" xfId="0" applyFont="1" applyBorder="1" applyAlignment="1">
      <alignment horizontal="right" vertical="center"/>
    </xf>
    <xf numFmtId="38" fontId="8" fillId="0" borderId="1" xfId="1" applyFont="1" applyBorder="1" applyAlignment="1">
      <alignment horizontal="right" vertical="center"/>
    </xf>
    <xf numFmtId="0" fontId="6" fillId="0" borderId="1" xfId="0" applyFont="1" applyBorder="1" applyAlignment="1">
      <alignment horizontal="right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0" fillId="0" borderId="1" xfId="0" applyBorder="1" applyAlignment="1"/>
    <xf numFmtId="0" fontId="6" fillId="0" borderId="1" xfId="0" applyFont="1" applyBorder="1" applyAlignment="1"/>
    <xf numFmtId="0" fontId="15" fillId="0" borderId="26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38" fontId="6" fillId="0" borderId="0" xfId="1" applyFont="1" applyAlignment="1">
      <alignment vertical="center"/>
    </xf>
    <xf numFmtId="0" fontId="6" fillId="0" borderId="34" xfId="0" applyFont="1" applyBorder="1" applyAlignment="1">
      <alignment horizontal="center" vertical="center"/>
    </xf>
    <xf numFmtId="176" fontId="6" fillId="0" borderId="0" xfId="1" applyNumberFormat="1" applyFont="1" applyAlignment="1">
      <alignment vertical="center"/>
    </xf>
    <xf numFmtId="38" fontId="6" fillId="0" borderId="0" xfId="1" applyFont="1" applyBorder="1" applyAlignment="1">
      <alignment vertical="center"/>
    </xf>
    <xf numFmtId="0" fontId="6" fillId="0" borderId="36" xfId="0" applyFont="1" applyBorder="1" applyAlignment="1">
      <alignment horizontal="center" vertical="center"/>
    </xf>
    <xf numFmtId="0" fontId="6" fillId="0" borderId="0" xfId="0" applyFont="1" applyAlignment="1"/>
    <xf numFmtId="0" fontId="14" fillId="0" borderId="13" xfId="0" applyFont="1" applyBorder="1" applyAlignment="1">
      <alignment horizontal="right" vertical="center" wrapText="1"/>
    </xf>
    <xf numFmtId="38" fontId="10" fillId="0" borderId="0" xfId="1" applyNumberFormat="1" applyFont="1" applyBorder="1" applyAlignment="1">
      <alignment vertical="center" wrapText="1"/>
    </xf>
    <xf numFmtId="0" fontId="14" fillId="0" borderId="9" xfId="0" applyFont="1" applyBorder="1" applyAlignment="1">
      <alignment horizontal="right" vertical="center" wrapText="1"/>
    </xf>
    <xf numFmtId="38" fontId="10" fillId="0" borderId="0" xfId="1" applyNumberFormat="1" applyFont="1" applyBorder="1" applyAlignment="1">
      <alignment horizontal="right" vertical="center" wrapText="1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justify" vertical="center"/>
    </xf>
    <xf numFmtId="38" fontId="6" fillId="0" borderId="1" xfId="1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6" fillId="0" borderId="9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right" vertical="center"/>
    </xf>
    <xf numFmtId="38" fontId="6" fillId="0" borderId="0" xfId="1" applyFont="1" applyAlignment="1">
      <alignment horizontal="right"/>
    </xf>
    <xf numFmtId="0" fontId="16" fillId="0" borderId="0" xfId="0" applyFont="1" applyAlignment="1"/>
    <xf numFmtId="38" fontId="6" fillId="0" borderId="0" xfId="1" applyFont="1" applyBorder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176" fontId="6" fillId="0" borderId="0" xfId="1" applyNumberFormat="1" applyFont="1" applyAlignment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3" fillId="0" borderId="0" xfId="0" applyFont="1" applyFill="1" applyAlignment="1"/>
    <xf numFmtId="0" fontId="4" fillId="0" borderId="0" xfId="0" applyFont="1" applyFill="1" applyAlignment="1">
      <alignment horizontal="right"/>
    </xf>
    <xf numFmtId="0" fontId="3" fillId="0" borderId="0" xfId="0" applyFont="1" applyAlignment="1"/>
    <xf numFmtId="0" fontId="16" fillId="0" borderId="0" xfId="0" applyFont="1" applyBorder="1" applyAlignme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/>
    </xf>
    <xf numFmtId="0" fontId="19" fillId="0" borderId="0" xfId="0" applyFont="1" applyAlignment="1">
      <alignment horizontal="left" vertical="top"/>
    </xf>
    <xf numFmtId="0" fontId="6" fillId="0" borderId="1" xfId="0" applyFont="1" applyFill="1" applyBorder="1" applyAlignment="1">
      <alignment horizontal="right"/>
    </xf>
    <xf numFmtId="0" fontId="2" fillId="0" borderId="0" xfId="0" applyFont="1" applyAlignment="1"/>
    <xf numFmtId="0" fontId="20" fillId="0" borderId="3" xfId="0" applyFont="1" applyBorder="1" applyAlignment="1">
      <alignment horizontal="center" vertical="center"/>
    </xf>
    <xf numFmtId="0" fontId="14" fillId="0" borderId="24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 indent="1"/>
    </xf>
    <xf numFmtId="38" fontId="10" fillId="0" borderId="0" xfId="1" applyFont="1" applyBorder="1" applyAlignment="1">
      <alignment vertical="center"/>
    </xf>
    <xf numFmtId="38" fontId="10" fillId="0" borderId="0" xfId="1" applyFont="1" applyBorder="1" applyAlignment="1">
      <alignment horizontal="right" vertical="center"/>
    </xf>
    <xf numFmtId="38" fontId="10" fillId="0" borderId="1" xfId="1" applyFont="1" applyBorder="1" applyAlignment="1">
      <alignment horizontal="right" vertical="center"/>
    </xf>
    <xf numFmtId="38" fontId="10" fillId="0" borderId="1" xfId="1" applyFont="1" applyBorder="1" applyAlignment="1">
      <alignment vertical="center"/>
    </xf>
    <xf numFmtId="0" fontId="22" fillId="0" borderId="0" xfId="0" applyFont="1" applyAlignment="1"/>
    <xf numFmtId="0" fontId="14" fillId="0" borderId="0" xfId="0" applyFont="1" applyAlignment="1">
      <alignment horizontal="right" vertical="center"/>
    </xf>
    <xf numFmtId="0" fontId="22" fillId="0" borderId="0" xfId="0" applyFont="1" applyBorder="1" applyAlignment="1">
      <alignment vertical="center"/>
    </xf>
    <xf numFmtId="0" fontId="0" fillId="0" borderId="0" xfId="0" applyFont="1" applyAlignment="1"/>
    <xf numFmtId="0" fontId="23" fillId="0" borderId="0" xfId="0" applyFont="1" applyAlignment="1"/>
    <xf numFmtId="38" fontId="4" fillId="0" borderId="0" xfId="1" applyFont="1" applyBorder="1" applyAlignment="1">
      <alignment horizontal="right" vertical="center"/>
    </xf>
    <xf numFmtId="0" fontId="0" fillId="0" borderId="0" xfId="0" applyFont="1" applyBorder="1" applyAlignment="1"/>
    <xf numFmtId="0" fontId="14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vertical="center"/>
    </xf>
    <xf numFmtId="177" fontId="14" fillId="0" borderId="0" xfId="0" applyNumberFormat="1" applyFont="1" applyFill="1" applyAlignment="1">
      <alignment horizontal="right" vertical="center"/>
    </xf>
    <xf numFmtId="177" fontId="22" fillId="0" borderId="0" xfId="0" applyNumberFormat="1" applyFont="1" applyFill="1" applyAlignment="1">
      <alignment vertical="center"/>
    </xf>
    <xf numFmtId="177" fontId="0" fillId="0" borderId="0" xfId="0" applyNumberFormat="1" applyAlignment="1"/>
    <xf numFmtId="177" fontId="14" fillId="0" borderId="0" xfId="0" applyNumberFormat="1" applyFont="1" applyAlignment="1">
      <alignment horizontal="right" vertical="center"/>
    </xf>
    <xf numFmtId="0" fontId="25" fillId="0" borderId="0" xfId="0" applyFont="1" applyAlignment="1"/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12" fillId="0" borderId="0" xfId="0" applyFont="1" applyBorder="1" applyAlignment="1">
      <alignment horizontal="right" vertical="top"/>
    </xf>
    <xf numFmtId="0" fontId="6" fillId="0" borderId="0" xfId="0" applyFont="1" applyAlignment="1">
      <alignment horizontal="right"/>
    </xf>
    <xf numFmtId="0" fontId="26" fillId="0" borderId="0" xfId="0" applyFont="1" applyAlignment="1">
      <alignment horizontal="center" wrapText="1"/>
    </xf>
    <xf numFmtId="0" fontId="27" fillId="0" borderId="0" xfId="0" applyFont="1" applyAlignment="1"/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4" xfId="0" applyFont="1" applyFill="1" applyBorder="1" applyAlignment="1">
      <alignment horizontal="right" vertical="center"/>
    </xf>
    <xf numFmtId="38" fontId="6" fillId="0" borderId="0" xfId="1" applyFont="1" applyBorder="1" applyAlignment="1"/>
    <xf numFmtId="3" fontId="6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0" fontId="4" fillId="0" borderId="0" xfId="2" applyFont="1" applyAlignment="1">
      <alignment horizontal="right" vertical="center"/>
    </xf>
    <xf numFmtId="0" fontId="8" fillId="0" borderId="2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28" fillId="0" borderId="0" xfId="0" applyFont="1" applyAlignment="1"/>
    <xf numFmtId="38" fontId="6" fillId="0" borderId="1" xfId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vertical="center"/>
    </xf>
    <xf numFmtId="38" fontId="8" fillId="0" borderId="1" xfId="1" applyFont="1" applyFill="1" applyBorder="1" applyAlignment="1">
      <alignment horizontal="right"/>
    </xf>
    <xf numFmtId="0" fontId="6" fillId="0" borderId="1" xfId="0" applyFont="1" applyFill="1" applyBorder="1" applyAlignment="1"/>
    <xf numFmtId="38" fontId="6" fillId="0" borderId="1" xfId="1" applyFont="1" applyFill="1" applyBorder="1"/>
    <xf numFmtId="38" fontId="6" fillId="0" borderId="1" xfId="1" applyFont="1" applyFill="1" applyBorder="1" applyAlignment="1"/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3" xfId="0" applyFont="1" applyBorder="1" applyAlignment="1">
      <alignment horizontal="center" vertical="center" wrapText="1"/>
    </xf>
    <xf numFmtId="38" fontId="6" fillId="0" borderId="0" xfId="1" applyFont="1" applyFill="1" applyAlignment="1">
      <alignment horizontal="right"/>
    </xf>
    <xf numFmtId="176" fontId="6" fillId="0" borderId="0" xfId="1" applyNumberFormat="1" applyFont="1" applyFill="1" applyAlignment="1">
      <alignment horizontal="right"/>
    </xf>
    <xf numFmtId="0" fontId="8" fillId="0" borderId="1" xfId="0" applyFont="1" applyFill="1" applyBorder="1" applyAlignment="1">
      <alignment horizontal="right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38" fontId="8" fillId="0" borderId="14" xfId="1" applyFont="1" applyFill="1" applyBorder="1" applyAlignment="1">
      <alignment horizontal="right" vertical="center"/>
    </xf>
    <xf numFmtId="38" fontId="8" fillId="0" borderId="12" xfId="1" applyFont="1" applyFill="1" applyBorder="1" applyAlignment="1">
      <alignment horizontal="right" vertical="center"/>
    </xf>
    <xf numFmtId="38" fontId="8" fillId="0" borderId="15" xfId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16" xfId="0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6" fillId="0" borderId="17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justify" vertical="center" wrapText="1"/>
    </xf>
    <xf numFmtId="0" fontId="8" fillId="0" borderId="19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3" fillId="0" borderId="0" xfId="0" applyFont="1" applyFill="1" applyAlignment="1"/>
    <xf numFmtId="0" fontId="14" fillId="0" borderId="0" xfId="0" applyFont="1" applyFill="1" applyAlignment="1">
      <alignment horizontal="justify"/>
    </xf>
    <xf numFmtId="0" fontId="10" fillId="0" borderId="26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indent="1"/>
    </xf>
    <xf numFmtId="176" fontId="6" fillId="0" borderId="1" xfId="1" applyNumberFormat="1" applyFont="1" applyBorder="1" applyAlignment="1">
      <alignment vertical="center"/>
    </xf>
    <xf numFmtId="0" fontId="22" fillId="0" borderId="0" xfId="0" applyFont="1" applyAlignment="1">
      <alignment vertical="center"/>
    </xf>
    <xf numFmtId="0" fontId="14" fillId="0" borderId="0" xfId="0" applyFont="1" applyBorder="1" applyAlignment="1">
      <alignment horizontal="right" vertical="center"/>
    </xf>
    <xf numFmtId="0" fontId="10" fillId="0" borderId="7" xfId="0" applyFont="1" applyBorder="1" applyAlignment="1">
      <alignment horizontal="center" vertical="center"/>
    </xf>
    <xf numFmtId="0" fontId="14" fillId="0" borderId="5" xfId="0" applyFont="1" applyBorder="1" applyAlignment="1">
      <alignment horizontal="right" vertical="center"/>
    </xf>
    <xf numFmtId="177" fontId="10" fillId="0" borderId="8" xfId="0" applyNumberFormat="1" applyFont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38" fontId="10" fillId="0" borderId="16" xfId="1" applyFont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38" fontId="10" fillId="0" borderId="16" xfId="1" applyFont="1" applyBorder="1" applyAlignment="1">
      <alignment vertical="center"/>
    </xf>
    <xf numFmtId="38" fontId="10" fillId="0" borderId="0" xfId="1" applyFont="1" applyBorder="1" applyAlignment="1"/>
    <xf numFmtId="38" fontId="10" fillId="0" borderId="0" xfId="1" applyFont="1" applyFill="1" applyBorder="1" applyAlignment="1"/>
    <xf numFmtId="38" fontId="10" fillId="0" borderId="0" xfId="1" applyFont="1" applyFill="1" applyBorder="1" applyAlignment="1">
      <alignment horizontal="right"/>
    </xf>
    <xf numFmtId="0" fontId="14" fillId="0" borderId="0" xfId="0" applyFont="1" applyFill="1" applyBorder="1" applyAlignment="1">
      <alignment horizontal="right" vertical="center"/>
    </xf>
    <xf numFmtId="38" fontId="10" fillId="0" borderId="16" xfId="1" applyFont="1" applyFill="1" applyBorder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/>
    </xf>
    <xf numFmtId="38" fontId="10" fillId="0" borderId="16" xfId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right" vertical="center"/>
    </xf>
    <xf numFmtId="38" fontId="10" fillId="0" borderId="19" xfId="1" applyFont="1" applyFill="1" applyBorder="1" applyAlignment="1">
      <alignment horizontal="right" vertical="center"/>
    </xf>
    <xf numFmtId="38" fontId="10" fillId="0" borderId="1" xfId="1" applyFont="1" applyFill="1" applyBorder="1" applyAlignment="1">
      <alignment horizontal="right" vertical="center"/>
    </xf>
    <xf numFmtId="38" fontId="10" fillId="0" borderId="1" xfId="1" applyFont="1" applyFill="1" applyBorder="1" applyAlignment="1">
      <alignment horizontal="right"/>
    </xf>
    <xf numFmtId="0" fontId="14" fillId="0" borderId="0" xfId="0" applyFont="1" applyFill="1" applyAlignment="1">
      <alignment vertical="center"/>
    </xf>
    <xf numFmtId="0" fontId="14" fillId="0" borderId="0" xfId="0" applyFont="1" applyAlignment="1">
      <alignment horizontal="right"/>
    </xf>
    <xf numFmtId="177" fontId="22" fillId="0" borderId="0" xfId="0" applyNumberFormat="1" applyFont="1" applyAlignment="1"/>
    <xf numFmtId="38" fontId="8" fillId="0" borderId="0" xfId="1" applyFont="1" applyAlignment="1">
      <alignment horizontal="right"/>
    </xf>
    <xf numFmtId="3" fontId="8" fillId="0" borderId="0" xfId="0" applyNumberFormat="1" applyFont="1" applyAlignment="1"/>
    <xf numFmtId="38" fontId="6" fillId="0" borderId="0" xfId="1" applyFont="1"/>
    <xf numFmtId="3" fontId="8" fillId="0" borderId="1" xfId="0" applyNumberFormat="1" applyFont="1" applyFill="1" applyBorder="1" applyAlignment="1"/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6" fillId="0" borderId="26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 wrapText="1" indent="1"/>
    </xf>
    <xf numFmtId="0" fontId="10" fillId="0" borderId="9" xfId="0" applyFont="1" applyBorder="1" applyAlignment="1">
      <alignment horizontal="right" vertical="center"/>
    </xf>
    <xf numFmtId="38" fontId="10" fillId="0" borderId="0" xfId="1" applyFont="1" applyAlignment="1">
      <alignment horizontal="right" vertical="center"/>
    </xf>
    <xf numFmtId="0" fontId="6" fillId="0" borderId="21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38" fontId="6" fillId="0" borderId="0" xfId="1" applyFont="1" applyFill="1" applyBorder="1" applyAlignment="1">
      <alignment horizontal="right" vertical="center"/>
    </xf>
    <xf numFmtId="0" fontId="15" fillId="0" borderId="3" xfId="0" applyFont="1" applyBorder="1" applyAlignment="1">
      <alignment horizontal="center" vertical="center"/>
    </xf>
    <xf numFmtId="0" fontId="24" fillId="0" borderId="1" xfId="0" applyFont="1" applyBorder="1" applyAlignment="1">
      <alignment vertical="center"/>
    </xf>
    <xf numFmtId="0" fontId="14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horizontal="justify" vertical="center"/>
    </xf>
    <xf numFmtId="177" fontId="14" fillId="0" borderId="1" xfId="0" applyNumberFormat="1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6" fillId="0" borderId="9" xfId="0" applyFont="1" applyBorder="1" applyAlignment="1">
      <alignment horizontal="justify" vertical="center"/>
    </xf>
    <xf numFmtId="0" fontId="10" fillId="0" borderId="0" xfId="0" applyFont="1" applyFill="1" applyBorder="1" applyAlignment="1">
      <alignment horizontal="justify" vertical="center"/>
    </xf>
    <xf numFmtId="0" fontId="10" fillId="0" borderId="9" xfId="0" applyFont="1" applyFill="1" applyBorder="1" applyAlignment="1">
      <alignment horizontal="justify" vertical="center"/>
    </xf>
    <xf numFmtId="0" fontId="10" fillId="0" borderId="1" xfId="0" applyFont="1" applyFill="1" applyBorder="1" applyAlignment="1">
      <alignment horizontal="justify" vertical="center"/>
    </xf>
    <xf numFmtId="0" fontId="10" fillId="0" borderId="18" xfId="0" applyFont="1" applyFill="1" applyBorder="1" applyAlignment="1">
      <alignment horizontal="justify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textRotation="255"/>
    </xf>
    <xf numFmtId="0" fontId="6" fillId="0" borderId="9" xfId="0" applyFont="1" applyBorder="1" applyAlignment="1">
      <alignment horizontal="center" vertical="center" textRotation="255"/>
    </xf>
    <xf numFmtId="0" fontId="6" fillId="0" borderId="24" xfId="0" applyFont="1" applyBorder="1" applyAlignment="1">
      <alignment horizontal="center" vertical="center" textRotation="255"/>
    </xf>
    <xf numFmtId="0" fontId="6" fillId="0" borderId="25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30" xfId="0" applyFont="1" applyBorder="1" applyAlignment="1">
      <alignment horizontal="left" vertical="center" indent="1"/>
    </xf>
    <xf numFmtId="0" fontId="6" fillId="0" borderId="23" xfId="0" applyFont="1" applyBorder="1" applyAlignment="1">
      <alignment horizontal="left" vertical="center" indent="1"/>
    </xf>
    <xf numFmtId="0" fontId="6" fillId="0" borderId="20" xfId="0" applyFont="1" applyBorder="1" applyAlignment="1">
      <alignment horizontal="center" vertical="center"/>
    </xf>
    <xf numFmtId="0" fontId="6" fillId="0" borderId="22" xfId="0" applyFont="1" applyBorder="1" applyAlignment="1">
      <alignment horizontal="left" vertical="center" indent="1"/>
    </xf>
    <xf numFmtId="0" fontId="6" fillId="0" borderId="31" xfId="0" applyFont="1" applyBorder="1" applyAlignment="1">
      <alignment horizontal="left" vertical="center" indent="1"/>
    </xf>
    <xf numFmtId="0" fontId="6" fillId="0" borderId="32" xfId="0" applyFont="1" applyBorder="1" applyAlignment="1">
      <alignment horizontal="left" vertical="center" indent="1"/>
    </xf>
    <xf numFmtId="0" fontId="6" fillId="0" borderId="8" xfId="0" applyFont="1" applyBorder="1" applyAlignment="1">
      <alignment horizontal="left" vertical="center" indent="1"/>
    </xf>
    <xf numFmtId="0" fontId="6" fillId="0" borderId="29" xfId="0" applyFont="1" applyBorder="1" applyAlignment="1">
      <alignment horizontal="left" vertical="center" indent="1"/>
    </xf>
    <xf numFmtId="0" fontId="6" fillId="0" borderId="33" xfId="0" applyFont="1" applyBorder="1" applyAlignment="1">
      <alignment horizontal="right" vertical="center"/>
    </xf>
    <xf numFmtId="0" fontId="6" fillId="0" borderId="35" xfId="0" applyFont="1" applyBorder="1" applyAlignment="1">
      <alignment horizontal="right" vertical="center"/>
    </xf>
    <xf numFmtId="0" fontId="6" fillId="0" borderId="2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4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10" fillId="0" borderId="7" xfId="0" applyFont="1" applyBorder="1" applyAlignment="1">
      <alignment horizontal="left" vertical="center" wrapText="1" inden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 indent="1"/>
    </xf>
    <xf numFmtId="0" fontId="10" fillId="0" borderId="1" xfId="0" applyFont="1" applyBorder="1" applyAlignment="1">
      <alignment horizontal="left" vertical="center" wrapText="1" indent="1"/>
    </xf>
    <xf numFmtId="0" fontId="10" fillId="0" borderId="18" xfId="0" applyFont="1" applyBorder="1" applyAlignment="1">
      <alignment horizontal="left" vertical="center" wrapText="1" inden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38" fontId="6" fillId="0" borderId="10" xfId="1" applyFont="1" applyBorder="1" applyAlignment="1">
      <alignment horizontal="center" vertical="center"/>
    </xf>
    <xf numFmtId="38" fontId="6" fillId="0" borderId="7" xfId="1" applyFont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</cellXfs>
  <cellStyles count="3">
    <cellStyle name="桁区切り 2" xfId="1"/>
    <cellStyle name="標準" xfId="0" builtinId="0"/>
    <cellStyle name="標準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10"/>
  <sheetViews>
    <sheetView tabSelected="1" workbookViewId="0">
      <selection sqref="A1:I1"/>
    </sheetView>
  </sheetViews>
  <sheetFormatPr defaultRowHeight="12" x14ac:dyDescent="0.15"/>
  <cols>
    <col min="1" max="1" width="7.88671875" style="18" customWidth="1"/>
    <col min="2" max="9" width="9.33203125" style="18" customWidth="1"/>
    <col min="10" max="256" width="9.109375" style="18"/>
    <col min="257" max="257" width="7.6640625" style="18" customWidth="1"/>
    <col min="258" max="512" width="9.109375" style="18"/>
    <col min="513" max="513" width="7.6640625" style="18" customWidth="1"/>
    <col min="514" max="768" width="9.109375" style="18"/>
    <col min="769" max="769" width="7.6640625" style="18" customWidth="1"/>
    <col min="770" max="1024" width="9.109375" style="18"/>
    <col min="1025" max="1025" width="7.6640625" style="18" customWidth="1"/>
    <col min="1026" max="1280" width="9.109375" style="18"/>
    <col min="1281" max="1281" width="7.6640625" style="18" customWidth="1"/>
    <col min="1282" max="1536" width="9.109375" style="18"/>
    <col min="1537" max="1537" width="7.6640625" style="18" customWidth="1"/>
    <col min="1538" max="1792" width="9.109375" style="18"/>
    <col min="1793" max="1793" width="7.6640625" style="18" customWidth="1"/>
    <col min="1794" max="2048" width="9.109375" style="18"/>
    <col min="2049" max="2049" width="7.6640625" style="18" customWidth="1"/>
    <col min="2050" max="2304" width="9.109375" style="18"/>
    <col min="2305" max="2305" width="7.6640625" style="18" customWidth="1"/>
    <col min="2306" max="2560" width="9.109375" style="18"/>
    <col min="2561" max="2561" width="7.6640625" style="18" customWidth="1"/>
    <col min="2562" max="2816" width="9.109375" style="18"/>
    <col min="2817" max="2817" width="7.6640625" style="18" customWidth="1"/>
    <col min="2818" max="3072" width="9.109375" style="18"/>
    <col min="3073" max="3073" width="7.6640625" style="18" customWidth="1"/>
    <col min="3074" max="3328" width="9.109375" style="18"/>
    <col min="3329" max="3329" width="7.6640625" style="18" customWidth="1"/>
    <col min="3330" max="3584" width="9.109375" style="18"/>
    <col min="3585" max="3585" width="7.6640625" style="18" customWidth="1"/>
    <col min="3586" max="3840" width="9.109375" style="18"/>
    <col min="3841" max="3841" width="7.6640625" style="18" customWidth="1"/>
    <col min="3842" max="4096" width="9.109375" style="18"/>
    <col min="4097" max="4097" width="7.6640625" style="18" customWidth="1"/>
    <col min="4098" max="4352" width="9.109375" style="18"/>
    <col min="4353" max="4353" width="7.6640625" style="18" customWidth="1"/>
    <col min="4354" max="4608" width="9.109375" style="18"/>
    <col min="4609" max="4609" width="7.6640625" style="18" customWidth="1"/>
    <col min="4610" max="4864" width="9.109375" style="18"/>
    <col min="4865" max="4865" width="7.6640625" style="18" customWidth="1"/>
    <col min="4866" max="5120" width="9.109375" style="18"/>
    <col min="5121" max="5121" width="7.6640625" style="18" customWidth="1"/>
    <col min="5122" max="5376" width="9.109375" style="18"/>
    <col min="5377" max="5377" width="7.6640625" style="18" customWidth="1"/>
    <col min="5378" max="5632" width="9.109375" style="18"/>
    <col min="5633" max="5633" width="7.6640625" style="18" customWidth="1"/>
    <col min="5634" max="5888" width="9.109375" style="18"/>
    <col min="5889" max="5889" width="7.6640625" style="18" customWidth="1"/>
    <col min="5890" max="6144" width="9.109375" style="18"/>
    <col min="6145" max="6145" width="7.6640625" style="18" customWidth="1"/>
    <col min="6146" max="6400" width="9.109375" style="18"/>
    <col min="6401" max="6401" width="7.6640625" style="18" customWidth="1"/>
    <col min="6402" max="6656" width="9.109375" style="18"/>
    <col min="6657" max="6657" width="7.6640625" style="18" customWidth="1"/>
    <col min="6658" max="6912" width="9.109375" style="18"/>
    <col min="6913" max="6913" width="7.6640625" style="18" customWidth="1"/>
    <col min="6914" max="7168" width="9.109375" style="18"/>
    <col min="7169" max="7169" width="7.6640625" style="18" customWidth="1"/>
    <col min="7170" max="7424" width="9.109375" style="18"/>
    <col min="7425" max="7425" width="7.6640625" style="18" customWidth="1"/>
    <col min="7426" max="7680" width="9.109375" style="18"/>
    <col min="7681" max="7681" width="7.6640625" style="18" customWidth="1"/>
    <col min="7682" max="7936" width="9.109375" style="18"/>
    <col min="7937" max="7937" width="7.6640625" style="18" customWidth="1"/>
    <col min="7938" max="8192" width="9.109375" style="18"/>
    <col min="8193" max="8193" width="7.6640625" style="18" customWidth="1"/>
    <col min="8194" max="8448" width="9.109375" style="18"/>
    <col min="8449" max="8449" width="7.6640625" style="18" customWidth="1"/>
    <col min="8450" max="8704" width="9.109375" style="18"/>
    <col min="8705" max="8705" width="7.6640625" style="18" customWidth="1"/>
    <col min="8706" max="8960" width="9.109375" style="18"/>
    <col min="8961" max="8961" width="7.6640625" style="18" customWidth="1"/>
    <col min="8962" max="9216" width="9.109375" style="18"/>
    <col min="9217" max="9217" width="7.6640625" style="18" customWidth="1"/>
    <col min="9218" max="9472" width="9.109375" style="18"/>
    <col min="9473" max="9473" width="7.6640625" style="18" customWidth="1"/>
    <col min="9474" max="9728" width="9.109375" style="18"/>
    <col min="9729" max="9729" width="7.6640625" style="18" customWidth="1"/>
    <col min="9730" max="9984" width="9.109375" style="18"/>
    <col min="9985" max="9985" width="7.6640625" style="18" customWidth="1"/>
    <col min="9986" max="10240" width="9.109375" style="18"/>
    <col min="10241" max="10241" width="7.6640625" style="18" customWidth="1"/>
    <col min="10242" max="10496" width="9.109375" style="18"/>
    <col min="10497" max="10497" width="7.6640625" style="18" customWidth="1"/>
    <col min="10498" max="10752" width="9.109375" style="18"/>
    <col min="10753" max="10753" width="7.6640625" style="18" customWidth="1"/>
    <col min="10754" max="11008" width="9.109375" style="18"/>
    <col min="11009" max="11009" width="7.6640625" style="18" customWidth="1"/>
    <col min="11010" max="11264" width="9.109375" style="18"/>
    <col min="11265" max="11265" width="7.6640625" style="18" customWidth="1"/>
    <col min="11266" max="11520" width="9.109375" style="18"/>
    <col min="11521" max="11521" width="7.6640625" style="18" customWidth="1"/>
    <col min="11522" max="11776" width="9.109375" style="18"/>
    <col min="11777" max="11777" width="7.6640625" style="18" customWidth="1"/>
    <col min="11778" max="12032" width="9.109375" style="18"/>
    <col min="12033" max="12033" width="7.6640625" style="18" customWidth="1"/>
    <col min="12034" max="12288" width="9.109375" style="18"/>
    <col min="12289" max="12289" width="7.6640625" style="18" customWidth="1"/>
    <col min="12290" max="12544" width="9.109375" style="18"/>
    <col min="12545" max="12545" width="7.6640625" style="18" customWidth="1"/>
    <col min="12546" max="12800" width="9.109375" style="18"/>
    <col min="12801" max="12801" width="7.6640625" style="18" customWidth="1"/>
    <col min="12802" max="13056" width="9.109375" style="18"/>
    <col min="13057" max="13057" width="7.6640625" style="18" customWidth="1"/>
    <col min="13058" max="13312" width="9.109375" style="18"/>
    <col min="13313" max="13313" width="7.6640625" style="18" customWidth="1"/>
    <col min="13314" max="13568" width="9.109375" style="18"/>
    <col min="13569" max="13569" width="7.6640625" style="18" customWidth="1"/>
    <col min="13570" max="13824" width="9.109375" style="18"/>
    <col min="13825" max="13825" width="7.6640625" style="18" customWidth="1"/>
    <col min="13826" max="14080" width="9.109375" style="18"/>
    <col min="14081" max="14081" width="7.6640625" style="18" customWidth="1"/>
    <col min="14082" max="14336" width="9.109375" style="18"/>
    <col min="14337" max="14337" width="7.6640625" style="18" customWidth="1"/>
    <col min="14338" max="14592" width="9.109375" style="18"/>
    <col min="14593" max="14593" width="7.6640625" style="18" customWidth="1"/>
    <col min="14594" max="14848" width="9.109375" style="18"/>
    <col min="14849" max="14849" width="7.6640625" style="18" customWidth="1"/>
    <col min="14850" max="15104" width="9.109375" style="18"/>
    <col min="15105" max="15105" width="7.6640625" style="18" customWidth="1"/>
    <col min="15106" max="15360" width="9.109375" style="18"/>
    <col min="15361" max="15361" width="7.6640625" style="18" customWidth="1"/>
    <col min="15362" max="15616" width="9.109375" style="18"/>
    <col min="15617" max="15617" width="7.6640625" style="18" customWidth="1"/>
    <col min="15618" max="15872" width="9.109375" style="18"/>
    <col min="15873" max="15873" width="7.6640625" style="18" customWidth="1"/>
    <col min="15874" max="16128" width="9.109375" style="18"/>
    <col min="16129" max="16129" width="7.6640625" style="18" customWidth="1"/>
    <col min="16130" max="16384" width="9.109375" style="18"/>
  </cols>
  <sheetData>
    <row r="1" spans="1:9" ht="16.2" x14ac:dyDescent="0.2">
      <c r="A1" s="203" t="s">
        <v>0</v>
      </c>
      <c r="B1" s="203"/>
      <c r="C1" s="203"/>
      <c r="D1" s="203"/>
      <c r="E1" s="203"/>
      <c r="F1" s="203"/>
      <c r="G1" s="203"/>
      <c r="H1" s="203"/>
      <c r="I1" s="203"/>
    </row>
    <row r="2" spans="1:9" s="1" customFormat="1" ht="11.4" thickBot="1" x14ac:dyDescent="0.2">
      <c r="B2" s="2"/>
      <c r="C2" s="2"/>
      <c r="D2" s="2"/>
      <c r="E2" s="2"/>
      <c r="F2" s="2"/>
      <c r="G2" s="2"/>
      <c r="H2" s="2"/>
      <c r="I2" s="2" t="s">
        <v>106</v>
      </c>
    </row>
    <row r="3" spans="1:9" s="59" customFormat="1" ht="13.2" x14ac:dyDescent="0.2">
      <c r="A3" s="204" t="s">
        <v>1</v>
      </c>
      <c r="B3" s="206" t="s">
        <v>138</v>
      </c>
      <c r="C3" s="207"/>
      <c r="D3" s="207"/>
      <c r="E3" s="207"/>
      <c r="F3" s="208"/>
      <c r="G3" s="209" t="s">
        <v>139</v>
      </c>
      <c r="H3" s="210"/>
      <c r="I3" s="210"/>
    </row>
    <row r="4" spans="1:9" s="59" customFormat="1" ht="26.4" x14ac:dyDescent="0.2">
      <c r="A4" s="205"/>
      <c r="B4" s="3" t="s">
        <v>2</v>
      </c>
      <c r="C4" s="4" t="s">
        <v>140</v>
      </c>
      <c r="D4" s="4" t="s">
        <v>141</v>
      </c>
      <c r="E4" s="118" t="s">
        <v>3</v>
      </c>
      <c r="F4" s="118" t="s">
        <v>4</v>
      </c>
      <c r="G4" s="118" t="s">
        <v>5</v>
      </c>
      <c r="H4" s="118" t="s">
        <v>6</v>
      </c>
      <c r="I4" s="118" t="s">
        <v>7</v>
      </c>
    </row>
    <row r="5" spans="1:9" s="59" customFormat="1" ht="13.2" x14ac:dyDescent="0.2">
      <c r="A5" s="190" t="s">
        <v>192</v>
      </c>
      <c r="B5" s="5">
        <v>8</v>
      </c>
      <c r="C5" s="5">
        <v>135</v>
      </c>
      <c r="D5" s="5">
        <v>100</v>
      </c>
      <c r="E5" s="5">
        <v>145</v>
      </c>
      <c r="F5" s="5">
        <v>6</v>
      </c>
      <c r="G5" s="5">
        <v>1463</v>
      </c>
      <c r="H5" s="5">
        <v>1133</v>
      </c>
      <c r="I5" s="5" t="s">
        <v>8</v>
      </c>
    </row>
    <row r="6" spans="1:9" s="59" customFormat="1" ht="13.2" x14ac:dyDescent="0.2">
      <c r="A6" s="190" t="s">
        <v>107</v>
      </c>
      <c r="B6" s="5">
        <v>8</v>
      </c>
      <c r="C6" s="5">
        <v>134</v>
      </c>
      <c r="D6" s="5">
        <v>100</v>
      </c>
      <c r="E6" s="5">
        <v>147</v>
      </c>
      <c r="F6" s="5">
        <v>6</v>
      </c>
      <c r="G6" s="5">
        <v>1463</v>
      </c>
      <c r="H6" s="5">
        <v>1133</v>
      </c>
      <c r="I6" s="5" t="s">
        <v>8</v>
      </c>
    </row>
    <row r="7" spans="1:9" s="59" customFormat="1" ht="13.2" x14ac:dyDescent="0.2">
      <c r="A7" s="190" t="s">
        <v>193</v>
      </c>
      <c r="B7" s="5">
        <v>8</v>
      </c>
      <c r="C7" s="5">
        <v>134</v>
      </c>
      <c r="D7" s="5">
        <v>99</v>
      </c>
      <c r="E7" s="5">
        <v>155</v>
      </c>
      <c r="F7" s="5">
        <v>6</v>
      </c>
      <c r="G7" s="5">
        <v>1463</v>
      </c>
      <c r="H7" s="5">
        <v>1223</v>
      </c>
      <c r="I7" s="5" t="s">
        <v>8</v>
      </c>
    </row>
    <row r="8" spans="1:9" s="59" customFormat="1" ht="13.2" x14ac:dyDescent="0.2">
      <c r="A8" s="190" t="s">
        <v>194</v>
      </c>
      <c r="B8" s="5">
        <v>8</v>
      </c>
      <c r="C8" s="5">
        <v>141</v>
      </c>
      <c r="D8" s="5">
        <v>102</v>
      </c>
      <c r="E8" s="5">
        <v>160</v>
      </c>
      <c r="F8" s="5">
        <v>6</v>
      </c>
      <c r="G8" s="5">
        <v>1456</v>
      </c>
      <c r="H8" s="5">
        <v>1223</v>
      </c>
      <c r="I8" s="5" t="s">
        <v>8</v>
      </c>
    </row>
    <row r="9" spans="1:9" s="59" customFormat="1" ht="13.8" thickBot="1" x14ac:dyDescent="0.25">
      <c r="A9" s="192" t="s">
        <v>195</v>
      </c>
      <c r="B9" s="193">
        <v>8</v>
      </c>
      <c r="C9" s="193">
        <v>139</v>
      </c>
      <c r="D9" s="193">
        <v>103</v>
      </c>
      <c r="E9" s="193">
        <v>158</v>
      </c>
      <c r="F9" s="193">
        <v>8</v>
      </c>
      <c r="G9" s="193">
        <v>1453</v>
      </c>
      <c r="H9" s="193">
        <v>1223</v>
      </c>
      <c r="I9" s="193" t="s">
        <v>8</v>
      </c>
    </row>
    <row r="10" spans="1:9" s="75" customFormat="1" ht="10.8" x14ac:dyDescent="0.15">
      <c r="A10" s="6"/>
      <c r="B10" s="7"/>
      <c r="C10" s="7"/>
      <c r="D10" s="7"/>
      <c r="E10" s="7"/>
      <c r="F10" s="7"/>
      <c r="G10" s="7"/>
      <c r="H10" s="7"/>
      <c r="I10" s="8" t="s">
        <v>9</v>
      </c>
    </row>
  </sheetData>
  <mergeCells count="4">
    <mergeCell ref="A1:I1"/>
    <mergeCell ref="A3:A4"/>
    <mergeCell ref="B3:F3"/>
    <mergeCell ref="G3:I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12"/>
  <sheetViews>
    <sheetView workbookViewId="0">
      <selection sqref="A1:H1"/>
    </sheetView>
  </sheetViews>
  <sheetFormatPr defaultColWidth="9.109375" defaultRowHeight="12" x14ac:dyDescent="0.15"/>
  <cols>
    <col min="1" max="1" width="7.88671875" style="18" customWidth="1"/>
    <col min="2" max="8" width="11.44140625" style="18" customWidth="1"/>
    <col min="9" max="16384" width="9.109375" style="18"/>
  </cols>
  <sheetData>
    <row r="1" spans="1:9" ht="16.2" x14ac:dyDescent="0.2">
      <c r="A1" s="203" t="s">
        <v>137</v>
      </c>
      <c r="B1" s="203"/>
      <c r="C1" s="203"/>
      <c r="D1" s="203"/>
      <c r="E1" s="203"/>
      <c r="F1" s="203"/>
      <c r="G1" s="203"/>
      <c r="H1" s="203"/>
    </row>
    <row r="2" spans="1:9" ht="12.6" thickBot="1" x14ac:dyDescent="0.2">
      <c r="A2" s="61"/>
    </row>
    <row r="3" spans="1:9" s="59" customFormat="1" ht="13.2" x14ac:dyDescent="0.2">
      <c r="A3" s="256" t="s">
        <v>122</v>
      </c>
      <c r="B3" s="271" t="s">
        <v>109</v>
      </c>
      <c r="C3" s="269" t="s">
        <v>189</v>
      </c>
      <c r="D3" s="254"/>
      <c r="E3" s="255"/>
      <c r="F3" s="269" t="s">
        <v>190</v>
      </c>
      <c r="G3" s="254"/>
      <c r="H3" s="254"/>
      <c r="I3" s="104"/>
    </row>
    <row r="4" spans="1:9" s="59" customFormat="1" ht="13.2" x14ac:dyDescent="0.2">
      <c r="A4" s="270"/>
      <c r="B4" s="272"/>
      <c r="C4" s="67" t="s">
        <v>88</v>
      </c>
      <c r="D4" s="68" t="s">
        <v>230</v>
      </c>
      <c r="E4" s="69" t="s">
        <v>89</v>
      </c>
      <c r="F4" s="69" t="s">
        <v>231</v>
      </c>
      <c r="G4" s="69" t="s">
        <v>191</v>
      </c>
      <c r="H4" s="68" t="s">
        <v>90</v>
      </c>
      <c r="I4" s="105"/>
    </row>
    <row r="5" spans="1:9" s="102" customFormat="1" ht="13.2" x14ac:dyDescent="0.15">
      <c r="A5" s="56"/>
      <c r="B5" s="55" t="s">
        <v>91</v>
      </c>
      <c r="C5" s="55" t="s">
        <v>91</v>
      </c>
      <c r="D5" s="55" t="s">
        <v>92</v>
      </c>
      <c r="E5" s="55" t="s">
        <v>93</v>
      </c>
      <c r="F5" s="57" t="s">
        <v>91</v>
      </c>
      <c r="G5" s="57" t="s">
        <v>92</v>
      </c>
      <c r="H5" s="57" t="s">
        <v>94</v>
      </c>
      <c r="I5" s="106"/>
    </row>
    <row r="6" spans="1:9" s="59" customFormat="1" ht="13.2" x14ac:dyDescent="0.2">
      <c r="A6" s="190" t="s">
        <v>232</v>
      </c>
      <c r="B6" s="70">
        <v>149</v>
      </c>
      <c r="C6" s="31">
        <v>122</v>
      </c>
      <c r="D6" s="31">
        <v>4</v>
      </c>
      <c r="E6" s="31">
        <v>3</v>
      </c>
      <c r="F6" s="31">
        <v>27</v>
      </c>
      <c r="G6" s="31">
        <v>10</v>
      </c>
      <c r="H6" s="31">
        <v>6</v>
      </c>
      <c r="I6" s="107"/>
    </row>
    <row r="7" spans="1:9" s="59" customFormat="1" ht="13.2" x14ac:dyDescent="0.2">
      <c r="A7" s="190" t="s">
        <v>233</v>
      </c>
      <c r="B7" s="70">
        <v>158</v>
      </c>
      <c r="C7" s="31">
        <v>131</v>
      </c>
      <c r="D7" s="71">
        <v>4</v>
      </c>
      <c r="E7" s="71">
        <v>3</v>
      </c>
      <c r="F7" s="71">
        <v>27</v>
      </c>
      <c r="G7" s="71">
        <v>14</v>
      </c>
      <c r="H7" s="71">
        <v>4</v>
      </c>
      <c r="I7" s="31"/>
    </row>
    <row r="8" spans="1:9" s="59" customFormat="1" ht="13.2" x14ac:dyDescent="0.2">
      <c r="A8" s="190" t="s">
        <v>234</v>
      </c>
      <c r="B8" s="72">
        <v>171</v>
      </c>
      <c r="C8" s="31">
        <v>144</v>
      </c>
      <c r="D8" s="71">
        <v>4</v>
      </c>
      <c r="E8" s="71">
        <v>3</v>
      </c>
      <c r="F8" s="71">
        <v>27</v>
      </c>
      <c r="G8" s="71">
        <v>10</v>
      </c>
      <c r="H8" s="71">
        <v>4</v>
      </c>
      <c r="I8" s="31"/>
    </row>
    <row r="9" spans="1:9" s="59" customFormat="1" ht="13.2" x14ac:dyDescent="0.2">
      <c r="A9" s="190" t="s">
        <v>235</v>
      </c>
      <c r="B9" s="70">
        <v>193</v>
      </c>
      <c r="C9" s="31">
        <v>166</v>
      </c>
      <c r="D9" s="71">
        <v>4</v>
      </c>
      <c r="E9" s="71">
        <v>3</v>
      </c>
      <c r="F9" s="71">
        <v>27</v>
      </c>
      <c r="G9" s="71">
        <v>12</v>
      </c>
      <c r="H9" s="71">
        <v>4</v>
      </c>
      <c r="I9" s="107"/>
    </row>
    <row r="10" spans="1:9" s="59" customFormat="1" ht="13.8" thickBot="1" x14ac:dyDescent="0.25">
      <c r="A10" s="32" t="s">
        <v>204</v>
      </c>
      <c r="B10" s="131">
        <v>188</v>
      </c>
      <c r="C10" s="80">
        <v>160</v>
      </c>
      <c r="D10" s="80">
        <v>4</v>
      </c>
      <c r="E10" s="80">
        <v>3</v>
      </c>
      <c r="F10" s="80">
        <v>28</v>
      </c>
      <c r="G10" s="80">
        <v>18</v>
      </c>
      <c r="H10" s="80">
        <v>6</v>
      </c>
      <c r="I10" s="107"/>
    </row>
    <row r="11" spans="1:9" s="59" customFormat="1" ht="13.2" x14ac:dyDescent="0.2">
      <c r="A11" s="66" t="s">
        <v>95</v>
      </c>
      <c r="B11" s="72"/>
      <c r="C11" s="31"/>
      <c r="D11" s="31"/>
      <c r="E11" s="31"/>
      <c r="F11" s="31"/>
      <c r="G11" s="31"/>
      <c r="H11" s="31"/>
      <c r="I11" s="107"/>
    </row>
    <row r="12" spans="1:9" s="75" customFormat="1" ht="10.8" x14ac:dyDescent="0.15">
      <c r="A12" s="73"/>
      <c r="B12" s="74"/>
      <c r="C12" s="74"/>
      <c r="D12" s="74"/>
      <c r="E12" s="74"/>
      <c r="F12" s="74"/>
      <c r="G12" s="74"/>
      <c r="H12" s="55" t="s">
        <v>87</v>
      </c>
      <c r="I12" s="108"/>
    </row>
  </sheetData>
  <mergeCells count="5">
    <mergeCell ref="A1:H1"/>
    <mergeCell ref="A3:A4"/>
    <mergeCell ref="B3:B4"/>
    <mergeCell ref="C3:E3"/>
    <mergeCell ref="F3:H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25"/>
  <sheetViews>
    <sheetView workbookViewId="0">
      <selection sqref="A1:J1"/>
    </sheetView>
  </sheetViews>
  <sheetFormatPr defaultColWidth="9.109375" defaultRowHeight="12" x14ac:dyDescent="0.15"/>
  <cols>
    <col min="1" max="1" width="4" style="18" customWidth="1"/>
    <col min="2" max="2" width="32.109375" style="18" customWidth="1"/>
    <col min="3" max="5" width="7.109375" style="18" customWidth="1"/>
    <col min="6" max="6" width="4" style="18" customWidth="1"/>
    <col min="7" max="7" width="14.33203125" style="18" customWidth="1"/>
    <col min="8" max="10" width="7.109375" style="18" customWidth="1"/>
    <col min="11" max="16384" width="9.109375" style="18"/>
  </cols>
  <sheetData>
    <row r="1" spans="1:10" ht="16.2" x14ac:dyDescent="0.2">
      <c r="A1" s="203" t="s">
        <v>108</v>
      </c>
      <c r="B1" s="203"/>
      <c r="C1" s="203"/>
      <c r="D1" s="203"/>
      <c r="E1" s="203"/>
      <c r="F1" s="203"/>
      <c r="G1" s="203"/>
      <c r="H1" s="203"/>
      <c r="I1" s="203"/>
      <c r="J1" s="203"/>
    </row>
    <row r="2" spans="1:10" s="1" customFormat="1" ht="11.4" thickBot="1" x14ac:dyDescent="0.2">
      <c r="B2" s="2"/>
      <c r="C2" s="2"/>
      <c r="D2" s="2"/>
      <c r="E2" s="2"/>
      <c r="F2" s="2"/>
      <c r="G2" s="2"/>
      <c r="H2" s="2"/>
      <c r="I2" s="2"/>
      <c r="J2" s="2" t="s">
        <v>196</v>
      </c>
    </row>
    <row r="3" spans="1:10" s="59" customFormat="1" ht="13.2" x14ac:dyDescent="0.2">
      <c r="A3" s="207" t="s">
        <v>143</v>
      </c>
      <c r="B3" s="208"/>
      <c r="C3" s="9" t="s">
        <v>10</v>
      </c>
      <c r="D3" s="118" t="s">
        <v>11</v>
      </c>
      <c r="E3" s="10" t="s">
        <v>12</v>
      </c>
      <c r="F3" s="207" t="s">
        <v>143</v>
      </c>
      <c r="G3" s="208"/>
      <c r="H3" s="9" t="s">
        <v>10</v>
      </c>
      <c r="I3" s="118" t="s">
        <v>11</v>
      </c>
      <c r="J3" s="118" t="s">
        <v>12</v>
      </c>
    </row>
    <row r="4" spans="1:10" s="59" customFormat="1" ht="13.2" x14ac:dyDescent="0.2">
      <c r="A4" s="217" t="s">
        <v>109</v>
      </c>
      <c r="B4" s="218"/>
      <c r="C4" s="135">
        <f>SUM(C5:C6,C18:C20,H5,H9:H16,H18:H19)</f>
        <v>1524</v>
      </c>
      <c r="D4" s="136">
        <f>SUM(D5:D6,D18:D20,I5,I9:I16,I18:I19)</f>
        <v>794</v>
      </c>
      <c r="E4" s="137">
        <f>SUM(E5:E6,E18:E20,J5,J9:J16,J18:J19)</f>
        <v>730</v>
      </c>
      <c r="F4" s="138"/>
      <c r="G4" s="139"/>
      <c r="H4" s="140"/>
      <c r="I4" s="141"/>
      <c r="J4" s="141"/>
    </row>
    <row r="5" spans="1:10" s="59" customFormat="1" ht="12.75" customHeight="1" x14ac:dyDescent="0.2">
      <c r="A5" s="211" t="s">
        <v>110</v>
      </c>
      <c r="B5" s="212"/>
      <c r="C5" s="142">
        <f t="shared" ref="C5:C24" si="0">SUM(D5:E5)</f>
        <v>1</v>
      </c>
      <c r="D5" s="143">
        <v>1</v>
      </c>
      <c r="E5" s="144" t="s">
        <v>114</v>
      </c>
      <c r="F5" s="213" t="s">
        <v>111</v>
      </c>
      <c r="G5" s="214"/>
      <c r="H5" s="142">
        <f t="shared" ref="H5:H19" si="1">SUM(I5:J5)</f>
        <v>99</v>
      </c>
      <c r="I5" s="143">
        <v>52</v>
      </c>
      <c r="J5" s="143">
        <v>47</v>
      </c>
    </row>
    <row r="6" spans="1:10" s="59" customFormat="1" ht="12.75" customHeight="1" x14ac:dyDescent="0.2">
      <c r="A6" s="211" t="s">
        <v>144</v>
      </c>
      <c r="B6" s="212"/>
      <c r="C6" s="142">
        <f t="shared" si="0"/>
        <v>468</v>
      </c>
      <c r="D6" s="143">
        <v>263</v>
      </c>
      <c r="E6" s="144">
        <v>205</v>
      </c>
      <c r="F6" s="145" t="s">
        <v>145</v>
      </c>
      <c r="G6" s="146" t="s">
        <v>14</v>
      </c>
      <c r="H6" s="142">
        <f t="shared" si="1"/>
        <v>13</v>
      </c>
      <c r="I6" s="143">
        <v>5</v>
      </c>
      <c r="J6" s="143">
        <v>8</v>
      </c>
    </row>
    <row r="7" spans="1:10" s="59" customFormat="1" ht="13.2" x14ac:dyDescent="0.2">
      <c r="A7" s="11" t="s">
        <v>13</v>
      </c>
      <c r="B7" s="12" t="s">
        <v>15</v>
      </c>
      <c r="C7" s="142">
        <f t="shared" si="0"/>
        <v>18</v>
      </c>
      <c r="D7" s="143">
        <v>12</v>
      </c>
      <c r="E7" s="144">
        <v>6</v>
      </c>
      <c r="F7" s="145" t="s">
        <v>13</v>
      </c>
      <c r="G7" s="146" t="s">
        <v>16</v>
      </c>
      <c r="H7" s="142">
        <f t="shared" si="1"/>
        <v>33</v>
      </c>
      <c r="I7" s="143">
        <v>19</v>
      </c>
      <c r="J7" s="143">
        <v>14</v>
      </c>
    </row>
    <row r="8" spans="1:10" s="59" customFormat="1" ht="13.2" x14ac:dyDescent="0.2">
      <c r="A8" s="11" t="s">
        <v>13</v>
      </c>
      <c r="B8" s="12" t="s">
        <v>17</v>
      </c>
      <c r="C8" s="142">
        <f t="shared" si="0"/>
        <v>66</v>
      </c>
      <c r="D8" s="143">
        <v>41</v>
      </c>
      <c r="E8" s="144">
        <v>25</v>
      </c>
      <c r="F8" s="145" t="s">
        <v>13</v>
      </c>
      <c r="G8" s="146" t="s">
        <v>18</v>
      </c>
      <c r="H8" s="142">
        <f t="shared" si="1"/>
        <v>50</v>
      </c>
      <c r="I8" s="143">
        <v>25</v>
      </c>
      <c r="J8" s="143">
        <v>25</v>
      </c>
    </row>
    <row r="9" spans="1:10" s="59" customFormat="1" ht="12.75" customHeight="1" x14ac:dyDescent="0.2">
      <c r="A9" s="11" t="s">
        <v>13</v>
      </c>
      <c r="B9" s="12" t="s">
        <v>19</v>
      </c>
      <c r="C9" s="142">
        <f t="shared" si="0"/>
        <v>37</v>
      </c>
      <c r="D9" s="143">
        <v>21</v>
      </c>
      <c r="E9" s="144">
        <v>16</v>
      </c>
      <c r="F9" s="213" t="s">
        <v>20</v>
      </c>
      <c r="G9" s="214"/>
      <c r="H9" s="142">
        <f t="shared" si="1"/>
        <v>26</v>
      </c>
      <c r="I9" s="143">
        <v>15</v>
      </c>
      <c r="J9" s="143">
        <v>11</v>
      </c>
    </row>
    <row r="10" spans="1:10" s="59" customFormat="1" ht="13.2" x14ac:dyDescent="0.2">
      <c r="A10" s="11" t="s">
        <v>13</v>
      </c>
      <c r="B10" s="13" t="s">
        <v>112</v>
      </c>
      <c r="C10" s="142">
        <f t="shared" si="0"/>
        <v>17</v>
      </c>
      <c r="D10" s="143">
        <v>10</v>
      </c>
      <c r="E10" s="144">
        <v>7</v>
      </c>
      <c r="F10" s="219" t="s">
        <v>146</v>
      </c>
      <c r="G10" s="220"/>
      <c r="H10" s="142">
        <f t="shared" si="1"/>
        <v>92</v>
      </c>
      <c r="I10" s="143">
        <v>50</v>
      </c>
      <c r="J10" s="143">
        <v>42</v>
      </c>
    </row>
    <row r="11" spans="1:10" s="59" customFormat="1" ht="12.75" customHeight="1" x14ac:dyDescent="0.2">
      <c r="A11" s="11" t="s">
        <v>13</v>
      </c>
      <c r="B11" s="12" t="s">
        <v>21</v>
      </c>
      <c r="C11" s="142">
        <f t="shared" si="0"/>
        <v>31</v>
      </c>
      <c r="D11" s="143">
        <v>15</v>
      </c>
      <c r="E11" s="144">
        <v>16</v>
      </c>
      <c r="F11" s="213" t="s">
        <v>22</v>
      </c>
      <c r="G11" s="214"/>
      <c r="H11" s="142">
        <f t="shared" si="1"/>
        <v>17</v>
      </c>
      <c r="I11" s="143">
        <v>13</v>
      </c>
      <c r="J11" s="143">
        <v>4</v>
      </c>
    </row>
    <row r="12" spans="1:10" s="59" customFormat="1" ht="12.75" customHeight="1" x14ac:dyDescent="0.2">
      <c r="A12" s="11" t="s">
        <v>13</v>
      </c>
      <c r="B12" s="13" t="s">
        <v>23</v>
      </c>
      <c r="C12" s="142">
        <f t="shared" si="0"/>
        <v>17</v>
      </c>
      <c r="D12" s="143">
        <v>13</v>
      </c>
      <c r="E12" s="144">
        <v>4</v>
      </c>
      <c r="F12" s="213" t="s">
        <v>113</v>
      </c>
      <c r="G12" s="214"/>
      <c r="H12" s="142">
        <f t="shared" si="1"/>
        <v>3</v>
      </c>
      <c r="I12" s="143">
        <v>1</v>
      </c>
      <c r="J12" s="143">
        <v>2</v>
      </c>
    </row>
    <row r="13" spans="1:10" s="59" customFormat="1" ht="12.75" customHeight="1" x14ac:dyDescent="0.2">
      <c r="A13" s="11" t="s">
        <v>13</v>
      </c>
      <c r="B13" s="12" t="s">
        <v>24</v>
      </c>
      <c r="C13" s="142">
        <f t="shared" si="0"/>
        <v>44</v>
      </c>
      <c r="D13" s="143">
        <v>20</v>
      </c>
      <c r="E13" s="144">
        <v>24</v>
      </c>
      <c r="F13" s="213" t="s">
        <v>115</v>
      </c>
      <c r="G13" s="214"/>
      <c r="H13" s="142">
        <f t="shared" si="1"/>
        <v>16</v>
      </c>
      <c r="I13" s="143">
        <v>12</v>
      </c>
      <c r="J13" s="143">
        <v>4</v>
      </c>
    </row>
    <row r="14" spans="1:10" s="59" customFormat="1" ht="12.75" customHeight="1" x14ac:dyDescent="0.2">
      <c r="A14" s="11" t="s">
        <v>13</v>
      </c>
      <c r="B14" s="13" t="s">
        <v>25</v>
      </c>
      <c r="C14" s="142">
        <f t="shared" si="0"/>
        <v>88</v>
      </c>
      <c r="D14" s="143">
        <v>61</v>
      </c>
      <c r="E14" s="144">
        <v>27</v>
      </c>
      <c r="F14" s="213" t="s">
        <v>147</v>
      </c>
      <c r="G14" s="214"/>
      <c r="H14" s="142">
        <f t="shared" si="1"/>
        <v>20</v>
      </c>
      <c r="I14" s="143">
        <v>12</v>
      </c>
      <c r="J14" s="143">
        <v>8</v>
      </c>
    </row>
    <row r="15" spans="1:10" s="59" customFormat="1" ht="12.75" customHeight="1" x14ac:dyDescent="0.2">
      <c r="A15" s="11" t="s">
        <v>13</v>
      </c>
      <c r="B15" s="12" t="s">
        <v>26</v>
      </c>
      <c r="C15" s="142">
        <f t="shared" si="0"/>
        <v>27</v>
      </c>
      <c r="D15" s="143" t="s">
        <v>114</v>
      </c>
      <c r="E15" s="144">
        <v>27</v>
      </c>
      <c r="F15" s="213" t="s">
        <v>148</v>
      </c>
      <c r="G15" s="214"/>
      <c r="H15" s="142">
        <f t="shared" si="1"/>
        <v>102</v>
      </c>
      <c r="I15" s="143">
        <v>31</v>
      </c>
      <c r="J15" s="143">
        <v>71</v>
      </c>
    </row>
    <row r="16" spans="1:10" s="59" customFormat="1" ht="12.75" customHeight="1" x14ac:dyDescent="0.2">
      <c r="A16" s="11" t="s">
        <v>13</v>
      </c>
      <c r="B16" s="12" t="s">
        <v>27</v>
      </c>
      <c r="C16" s="142">
        <f t="shared" si="0"/>
        <v>10</v>
      </c>
      <c r="D16" s="143" t="s">
        <v>114</v>
      </c>
      <c r="E16" s="144">
        <v>10</v>
      </c>
      <c r="F16" s="213" t="s">
        <v>149</v>
      </c>
      <c r="G16" s="214"/>
      <c r="H16" s="142">
        <f t="shared" si="1"/>
        <v>38</v>
      </c>
      <c r="I16" s="143">
        <v>20</v>
      </c>
      <c r="J16" s="143">
        <v>18</v>
      </c>
    </row>
    <row r="17" spans="1:10" s="59" customFormat="1" ht="13.2" x14ac:dyDescent="0.2">
      <c r="A17" s="11" t="s">
        <v>13</v>
      </c>
      <c r="B17" s="14" t="s">
        <v>28</v>
      </c>
      <c r="C17" s="142">
        <f t="shared" si="0"/>
        <v>12</v>
      </c>
      <c r="D17" s="143">
        <v>8</v>
      </c>
      <c r="E17" s="144">
        <v>4</v>
      </c>
      <c r="F17" s="145" t="s">
        <v>13</v>
      </c>
      <c r="G17" s="146" t="s">
        <v>29</v>
      </c>
      <c r="H17" s="142">
        <f t="shared" si="1"/>
        <v>4</v>
      </c>
      <c r="I17" s="143">
        <v>4</v>
      </c>
      <c r="J17" s="143" t="s">
        <v>8</v>
      </c>
    </row>
    <row r="18" spans="1:10" s="59" customFormat="1" ht="12.75" customHeight="1" x14ac:dyDescent="0.2">
      <c r="A18" s="211" t="s">
        <v>116</v>
      </c>
      <c r="B18" s="212"/>
      <c r="C18" s="142">
        <f t="shared" si="0"/>
        <v>14</v>
      </c>
      <c r="D18" s="143">
        <v>6</v>
      </c>
      <c r="E18" s="144">
        <v>8</v>
      </c>
      <c r="F18" s="213" t="s">
        <v>150</v>
      </c>
      <c r="G18" s="214"/>
      <c r="H18" s="142">
        <f t="shared" si="1"/>
        <v>19</v>
      </c>
      <c r="I18" s="143">
        <v>11</v>
      </c>
      <c r="J18" s="143">
        <v>8</v>
      </c>
    </row>
    <row r="19" spans="1:10" s="59" customFormat="1" ht="13.5" customHeight="1" thickBot="1" x14ac:dyDescent="0.25">
      <c r="A19" s="211" t="s">
        <v>151</v>
      </c>
      <c r="B19" s="212"/>
      <c r="C19" s="142">
        <f t="shared" si="0"/>
        <v>8</v>
      </c>
      <c r="D19" s="143">
        <v>4</v>
      </c>
      <c r="E19" s="144">
        <v>4</v>
      </c>
      <c r="F19" s="215" t="s">
        <v>30</v>
      </c>
      <c r="G19" s="216"/>
      <c r="H19" s="147">
        <f t="shared" si="1"/>
        <v>392</v>
      </c>
      <c r="I19" s="148">
        <v>200</v>
      </c>
      <c r="J19" s="148">
        <v>192</v>
      </c>
    </row>
    <row r="20" spans="1:10" s="59" customFormat="1" ht="12.75" customHeight="1" x14ac:dyDescent="0.2">
      <c r="A20" s="211" t="s">
        <v>152</v>
      </c>
      <c r="B20" s="212"/>
      <c r="C20" s="142">
        <f t="shared" si="0"/>
        <v>209</v>
      </c>
      <c r="D20" s="143">
        <v>103</v>
      </c>
      <c r="E20" s="19">
        <v>106</v>
      </c>
      <c r="F20" s="149"/>
      <c r="G20" s="149"/>
      <c r="H20" s="149"/>
      <c r="I20" s="149"/>
      <c r="J20" s="150"/>
    </row>
    <row r="21" spans="1:10" s="59" customFormat="1" ht="13.2" x14ac:dyDescent="0.2">
      <c r="A21" s="11" t="s">
        <v>13</v>
      </c>
      <c r="B21" s="14" t="s">
        <v>31</v>
      </c>
      <c r="C21" s="142">
        <f t="shared" si="0"/>
        <v>43</v>
      </c>
      <c r="D21" s="143">
        <v>26</v>
      </c>
      <c r="E21" s="19">
        <v>17</v>
      </c>
      <c r="F21" s="149"/>
      <c r="G21" s="149"/>
      <c r="H21" s="149"/>
      <c r="I21" s="149"/>
      <c r="J21" s="149"/>
    </row>
    <row r="22" spans="1:10" s="59" customFormat="1" ht="13.2" x14ac:dyDescent="0.2">
      <c r="A22" s="11" t="s">
        <v>13</v>
      </c>
      <c r="B22" s="14" t="s">
        <v>32</v>
      </c>
      <c r="C22" s="142">
        <f t="shared" si="0"/>
        <v>73</v>
      </c>
      <c r="D22" s="143">
        <v>39</v>
      </c>
      <c r="E22" s="19">
        <v>34</v>
      </c>
      <c r="F22" s="149"/>
      <c r="G22" s="149"/>
      <c r="H22" s="149"/>
      <c r="I22" s="149"/>
      <c r="J22" s="149"/>
    </row>
    <row r="23" spans="1:10" s="59" customFormat="1" ht="13.2" x14ac:dyDescent="0.2">
      <c r="A23" s="11" t="s">
        <v>13</v>
      </c>
      <c r="B23" s="14" t="s">
        <v>33</v>
      </c>
      <c r="C23" s="142">
        <f t="shared" si="0"/>
        <v>18</v>
      </c>
      <c r="D23" s="143">
        <v>6</v>
      </c>
      <c r="E23" s="19">
        <v>12</v>
      </c>
      <c r="F23" s="149"/>
      <c r="G23" s="149"/>
      <c r="H23" s="149"/>
      <c r="I23" s="149"/>
      <c r="J23" s="149"/>
    </row>
    <row r="24" spans="1:10" s="59" customFormat="1" ht="13.8" thickBot="1" x14ac:dyDescent="0.25">
      <c r="A24" s="16" t="s">
        <v>13</v>
      </c>
      <c r="B24" s="17" t="s">
        <v>34</v>
      </c>
      <c r="C24" s="147">
        <f t="shared" si="0"/>
        <v>52</v>
      </c>
      <c r="D24" s="148">
        <v>23</v>
      </c>
      <c r="E24" s="148">
        <v>29</v>
      </c>
      <c r="F24" s="149"/>
      <c r="G24" s="150"/>
      <c r="H24" s="151"/>
      <c r="I24" s="151"/>
      <c r="J24" s="150"/>
    </row>
    <row r="25" spans="1:10" ht="13.2" x14ac:dyDescent="0.15">
      <c r="E25" s="19"/>
      <c r="J25" s="20" t="s">
        <v>197</v>
      </c>
    </row>
  </sheetData>
  <mergeCells count="20">
    <mergeCell ref="F13:G13"/>
    <mergeCell ref="A1:J1"/>
    <mergeCell ref="A3:B3"/>
    <mergeCell ref="F3:G3"/>
    <mergeCell ref="A4:B4"/>
    <mergeCell ref="A5:B5"/>
    <mergeCell ref="F5:G5"/>
    <mergeCell ref="A6:B6"/>
    <mergeCell ref="F9:G9"/>
    <mergeCell ref="F10:G10"/>
    <mergeCell ref="F11:G11"/>
    <mergeCell ref="F12:G12"/>
    <mergeCell ref="A20:B20"/>
    <mergeCell ref="F14:G14"/>
    <mergeCell ref="F15:G15"/>
    <mergeCell ref="F16:G16"/>
    <mergeCell ref="A18:B18"/>
    <mergeCell ref="F18:G18"/>
    <mergeCell ref="A19:B19"/>
    <mergeCell ref="F19:G19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J36"/>
  <sheetViews>
    <sheetView workbookViewId="0">
      <selection sqref="A1:H1"/>
    </sheetView>
  </sheetViews>
  <sheetFormatPr defaultRowHeight="12" x14ac:dyDescent="0.15"/>
  <cols>
    <col min="1" max="1" width="3.5546875" style="18" customWidth="1"/>
    <col min="2" max="2" width="7.88671875" style="18" customWidth="1"/>
    <col min="3" max="3" width="19.44140625" style="18" customWidth="1"/>
    <col min="4" max="8" width="11.109375" style="18" customWidth="1"/>
    <col min="9" max="256" width="9.109375" style="18"/>
    <col min="257" max="257" width="6" style="18" customWidth="1"/>
    <col min="258" max="258" width="9" style="18" customWidth="1"/>
    <col min="259" max="259" width="19.33203125" style="18" customWidth="1"/>
    <col min="260" max="512" width="9.109375" style="18"/>
    <col min="513" max="513" width="6" style="18" customWidth="1"/>
    <col min="514" max="514" width="9" style="18" customWidth="1"/>
    <col min="515" max="515" width="19.33203125" style="18" customWidth="1"/>
    <col min="516" max="768" width="9.109375" style="18"/>
    <col min="769" max="769" width="6" style="18" customWidth="1"/>
    <col min="770" max="770" width="9" style="18" customWidth="1"/>
    <col min="771" max="771" width="19.33203125" style="18" customWidth="1"/>
    <col min="772" max="1024" width="9.109375" style="18"/>
    <col min="1025" max="1025" width="6" style="18" customWidth="1"/>
    <col min="1026" max="1026" width="9" style="18" customWidth="1"/>
    <col min="1027" max="1027" width="19.33203125" style="18" customWidth="1"/>
    <col min="1028" max="1280" width="9.109375" style="18"/>
    <col min="1281" max="1281" width="6" style="18" customWidth="1"/>
    <col min="1282" max="1282" width="9" style="18" customWidth="1"/>
    <col min="1283" max="1283" width="19.33203125" style="18" customWidth="1"/>
    <col min="1284" max="1536" width="9.109375" style="18"/>
    <col min="1537" max="1537" width="6" style="18" customWidth="1"/>
    <col min="1538" max="1538" width="9" style="18" customWidth="1"/>
    <col min="1539" max="1539" width="19.33203125" style="18" customWidth="1"/>
    <col min="1540" max="1792" width="9.109375" style="18"/>
    <col min="1793" max="1793" width="6" style="18" customWidth="1"/>
    <col min="1794" max="1794" width="9" style="18" customWidth="1"/>
    <col min="1795" max="1795" width="19.33203125" style="18" customWidth="1"/>
    <col min="1796" max="2048" width="9.109375" style="18"/>
    <col min="2049" max="2049" width="6" style="18" customWidth="1"/>
    <col min="2050" max="2050" width="9" style="18" customWidth="1"/>
    <col min="2051" max="2051" width="19.33203125" style="18" customWidth="1"/>
    <col min="2052" max="2304" width="9.109375" style="18"/>
    <col min="2305" max="2305" width="6" style="18" customWidth="1"/>
    <col min="2306" max="2306" width="9" style="18" customWidth="1"/>
    <col min="2307" max="2307" width="19.33203125" style="18" customWidth="1"/>
    <col min="2308" max="2560" width="9.109375" style="18"/>
    <col min="2561" max="2561" width="6" style="18" customWidth="1"/>
    <col min="2562" max="2562" width="9" style="18" customWidth="1"/>
    <col min="2563" max="2563" width="19.33203125" style="18" customWidth="1"/>
    <col min="2564" max="2816" width="9.109375" style="18"/>
    <col min="2817" max="2817" width="6" style="18" customWidth="1"/>
    <col min="2818" max="2818" width="9" style="18" customWidth="1"/>
    <col min="2819" max="2819" width="19.33203125" style="18" customWidth="1"/>
    <col min="2820" max="3072" width="9.109375" style="18"/>
    <col min="3073" max="3073" width="6" style="18" customWidth="1"/>
    <col min="3074" max="3074" width="9" style="18" customWidth="1"/>
    <col min="3075" max="3075" width="19.33203125" style="18" customWidth="1"/>
    <col min="3076" max="3328" width="9.109375" style="18"/>
    <col min="3329" max="3329" width="6" style="18" customWidth="1"/>
    <col min="3330" max="3330" width="9" style="18" customWidth="1"/>
    <col min="3331" max="3331" width="19.33203125" style="18" customWidth="1"/>
    <col min="3332" max="3584" width="9.109375" style="18"/>
    <col min="3585" max="3585" width="6" style="18" customWidth="1"/>
    <col min="3586" max="3586" width="9" style="18" customWidth="1"/>
    <col min="3587" max="3587" width="19.33203125" style="18" customWidth="1"/>
    <col min="3588" max="3840" width="9.109375" style="18"/>
    <col min="3841" max="3841" width="6" style="18" customWidth="1"/>
    <col min="3842" max="3842" width="9" style="18" customWidth="1"/>
    <col min="3843" max="3843" width="19.33203125" style="18" customWidth="1"/>
    <col min="3844" max="4096" width="9.109375" style="18"/>
    <col min="4097" max="4097" width="6" style="18" customWidth="1"/>
    <col min="4098" max="4098" width="9" style="18" customWidth="1"/>
    <col min="4099" max="4099" width="19.33203125" style="18" customWidth="1"/>
    <col min="4100" max="4352" width="9.109375" style="18"/>
    <col min="4353" max="4353" width="6" style="18" customWidth="1"/>
    <col min="4354" max="4354" width="9" style="18" customWidth="1"/>
    <col min="4355" max="4355" width="19.33203125" style="18" customWidth="1"/>
    <col min="4356" max="4608" width="9.109375" style="18"/>
    <col min="4609" max="4609" width="6" style="18" customWidth="1"/>
    <col min="4610" max="4610" width="9" style="18" customWidth="1"/>
    <col min="4611" max="4611" width="19.33203125" style="18" customWidth="1"/>
    <col min="4612" max="4864" width="9.109375" style="18"/>
    <col min="4865" max="4865" width="6" style="18" customWidth="1"/>
    <col min="4866" max="4866" width="9" style="18" customWidth="1"/>
    <col min="4867" max="4867" width="19.33203125" style="18" customWidth="1"/>
    <col min="4868" max="5120" width="9.109375" style="18"/>
    <col min="5121" max="5121" width="6" style="18" customWidth="1"/>
    <col min="5122" max="5122" width="9" style="18" customWidth="1"/>
    <col min="5123" max="5123" width="19.33203125" style="18" customWidth="1"/>
    <col min="5124" max="5376" width="9.109375" style="18"/>
    <col min="5377" max="5377" width="6" style="18" customWidth="1"/>
    <col min="5378" max="5378" width="9" style="18" customWidth="1"/>
    <col min="5379" max="5379" width="19.33203125" style="18" customWidth="1"/>
    <col min="5380" max="5632" width="9.109375" style="18"/>
    <col min="5633" max="5633" width="6" style="18" customWidth="1"/>
    <col min="5634" max="5634" width="9" style="18" customWidth="1"/>
    <col min="5635" max="5635" width="19.33203125" style="18" customWidth="1"/>
    <col min="5636" max="5888" width="9.109375" style="18"/>
    <col min="5889" max="5889" width="6" style="18" customWidth="1"/>
    <col min="5890" max="5890" width="9" style="18" customWidth="1"/>
    <col min="5891" max="5891" width="19.33203125" style="18" customWidth="1"/>
    <col min="5892" max="6144" width="9.109375" style="18"/>
    <col min="6145" max="6145" width="6" style="18" customWidth="1"/>
    <col min="6146" max="6146" width="9" style="18" customWidth="1"/>
    <col min="6147" max="6147" width="19.33203125" style="18" customWidth="1"/>
    <col min="6148" max="6400" width="9.109375" style="18"/>
    <col min="6401" max="6401" width="6" style="18" customWidth="1"/>
    <col min="6402" max="6402" width="9" style="18" customWidth="1"/>
    <col min="6403" max="6403" width="19.33203125" style="18" customWidth="1"/>
    <col min="6404" max="6656" width="9.109375" style="18"/>
    <col min="6657" max="6657" width="6" style="18" customWidth="1"/>
    <col min="6658" max="6658" width="9" style="18" customWidth="1"/>
    <col min="6659" max="6659" width="19.33203125" style="18" customWidth="1"/>
    <col min="6660" max="6912" width="9.109375" style="18"/>
    <col min="6913" max="6913" width="6" style="18" customWidth="1"/>
    <col min="6914" max="6914" width="9" style="18" customWidth="1"/>
    <col min="6915" max="6915" width="19.33203125" style="18" customWidth="1"/>
    <col min="6916" max="7168" width="9.109375" style="18"/>
    <col min="7169" max="7169" width="6" style="18" customWidth="1"/>
    <col min="7170" max="7170" width="9" style="18" customWidth="1"/>
    <col min="7171" max="7171" width="19.33203125" style="18" customWidth="1"/>
    <col min="7172" max="7424" width="9.109375" style="18"/>
    <col min="7425" max="7425" width="6" style="18" customWidth="1"/>
    <col min="7426" max="7426" width="9" style="18" customWidth="1"/>
    <col min="7427" max="7427" width="19.33203125" style="18" customWidth="1"/>
    <col min="7428" max="7680" width="9.109375" style="18"/>
    <col min="7681" max="7681" width="6" style="18" customWidth="1"/>
    <col min="7682" max="7682" width="9" style="18" customWidth="1"/>
    <col min="7683" max="7683" width="19.33203125" style="18" customWidth="1"/>
    <col min="7684" max="7936" width="9.109375" style="18"/>
    <col min="7937" max="7937" width="6" style="18" customWidth="1"/>
    <col min="7938" max="7938" width="9" style="18" customWidth="1"/>
    <col min="7939" max="7939" width="19.33203125" style="18" customWidth="1"/>
    <col min="7940" max="8192" width="9.109375" style="18"/>
    <col min="8193" max="8193" width="6" style="18" customWidth="1"/>
    <col min="8194" max="8194" width="9" style="18" customWidth="1"/>
    <col min="8195" max="8195" width="19.33203125" style="18" customWidth="1"/>
    <col min="8196" max="8448" width="9.109375" style="18"/>
    <col min="8449" max="8449" width="6" style="18" customWidth="1"/>
    <col min="8450" max="8450" width="9" style="18" customWidth="1"/>
    <col min="8451" max="8451" width="19.33203125" style="18" customWidth="1"/>
    <col min="8452" max="8704" width="9.109375" style="18"/>
    <col min="8705" max="8705" width="6" style="18" customWidth="1"/>
    <col min="8706" max="8706" width="9" style="18" customWidth="1"/>
    <col min="8707" max="8707" width="19.33203125" style="18" customWidth="1"/>
    <col min="8708" max="8960" width="9.109375" style="18"/>
    <col min="8961" max="8961" width="6" style="18" customWidth="1"/>
    <col min="8962" max="8962" width="9" style="18" customWidth="1"/>
    <col min="8963" max="8963" width="19.33203125" style="18" customWidth="1"/>
    <col min="8964" max="9216" width="9.109375" style="18"/>
    <col min="9217" max="9217" width="6" style="18" customWidth="1"/>
    <col min="9218" max="9218" width="9" style="18" customWidth="1"/>
    <col min="9219" max="9219" width="19.33203125" style="18" customWidth="1"/>
    <col min="9220" max="9472" width="9.109375" style="18"/>
    <col min="9473" max="9473" width="6" style="18" customWidth="1"/>
    <col min="9474" max="9474" width="9" style="18" customWidth="1"/>
    <col min="9475" max="9475" width="19.33203125" style="18" customWidth="1"/>
    <col min="9476" max="9728" width="9.109375" style="18"/>
    <col min="9729" max="9729" width="6" style="18" customWidth="1"/>
    <col min="9730" max="9730" width="9" style="18" customWidth="1"/>
    <col min="9731" max="9731" width="19.33203125" style="18" customWidth="1"/>
    <col min="9732" max="9984" width="9.109375" style="18"/>
    <col min="9985" max="9985" width="6" style="18" customWidth="1"/>
    <col min="9986" max="9986" width="9" style="18" customWidth="1"/>
    <col min="9987" max="9987" width="19.33203125" style="18" customWidth="1"/>
    <col min="9988" max="10240" width="9.109375" style="18"/>
    <col min="10241" max="10241" width="6" style="18" customWidth="1"/>
    <col min="10242" max="10242" width="9" style="18" customWidth="1"/>
    <col min="10243" max="10243" width="19.33203125" style="18" customWidth="1"/>
    <col min="10244" max="10496" width="9.109375" style="18"/>
    <col min="10497" max="10497" width="6" style="18" customWidth="1"/>
    <col min="10498" max="10498" width="9" style="18" customWidth="1"/>
    <col min="10499" max="10499" width="19.33203125" style="18" customWidth="1"/>
    <col min="10500" max="10752" width="9.109375" style="18"/>
    <col min="10753" max="10753" width="6" style="18" customWidth="1"/>
    <col min="10754" max="10754" width="9" style="18" customWidth="1"/>
    <col min="10755" max="10755" width="19.33203125" style="18" customWidth="1"/>
    <col min="10756" max="11008" width="9.109375" style="18"/>
    <col min="11009" max="11009" width="6" style="18" customWidth="1"/>
    <col min="11010" max="11010" width="9" style="18" customWidth="1"/>
    <col min="11011" max="11011" width="19.33203125" style="18" customWidth="1"/>
    <col min="11012" max="11264" width="9.109375" style="18"/>
    <col min="11265" max="11265" width="6" style="18" customWidth="1"/>
    <col min="11266" max="11266" width="9" style="18" customWidth="1"/>
    <col min="11267" max="11267" width="19.33203125" style="18" customWidth="1"/>
    <col min="11268" max="11520" width="9.109375" style="18"/>
    <col min="11521" max="11521" width="6" style="18" customWidth="1"/>
    <col min="11522" max="11522" width="9" style="18" customWidth="1"/>
    <col min="11523" max="11523" width="19.33203125" style="18" customWidth="1"/>
    <col min="11524" max="11776" width="9.109375" style="18"/>
    <col min="11777" max="11777" width="6" style="18" customWidth="1"/>
    <col min="11778" max="11778" width="9" style="18" customWidth="1"/>
    <col min="11779" max="11779" width="19.33203125" style="18" customWidth="1"/>
    <col min="11780" max="12032" width="9.109375" style="18"/>
    <col min="12033" max="12033" width="6" style="18" customWidth="1"/>
    <col min="12034" max="12034" width="9" style="18" customWidth="1"/>
    <col min="12035" max="12035" width="19.33203125" style="18" customWidth="1"/>
    <col min="12036" max="12288" width="9.109375" style="18"/>
    <col min="12289" max="12289" width="6" style="18" customWidth="1"/>
    <col min="12290" max="12290" width="9" style="18" customWidth="1"/>
    <col min="12291" max="12291" width="19.33203125" style="18" customWidth="1"/>
    <col min="12292" max="12544" width="9.109375" style="18"/>
    <col min="12545" max="12545" width="6" style="18" customWidth="1"/>
    <col min="12546" max="12546" width="9" style="18" customWidth="1"/>
    <col min="12547" max="12547" width="19.33203125" style="18" customWidth="1"/>
    <col min="12548" max="12800" width="9.109375" style="18"/>
    <col min="12801" max="12801" width="6" style="18" customWidth="1"/>
    <col min="12802" max="12802" width="9" style="18" customWidth="1"/>
    <col min="12803" max="12803" width="19.33203125" style="18" customWidth="1"/>
    <col min="12804" max="13056" width="9.109375" style="18"/>
    <col min="13057" max="13057" width="6" style="18" customWidth="1"/>
    <col min="13058" max="13058" width="9" style="18" customWidth="1"/>
    <col min="13059" max="13059" width="19.33203125" style="18" customWidth="1"/>
    <col min="13060" max="13312" width="9.109375" style="18"/>
    <col min="13313" max="13313" width="6" style="18" customWidth="1"/>
    <col min="13314" max="13314" width="9" style="18" customWidth="1"/>
    <col min="13315" max="13315" width="19.33203125" style="18" customWidth="1"/>
    <col min="13316" max="13568" width="9.109375" style="18"/>
    <col min="13569" max="13569" width="6" style="18" customWidth="1"/>
    <col min="13570" max="13570" width="9" style="18" customWidth="1"/>
    <col min="13571" max="13571" width="19.33203125" style="18" customWidth="1"/>
    <col min="13572" max="13824" width="9.109375" style="18"/>
    <col min="13825" max="13825" width="6" style="18" customWidth="1"/>
    <col min="13826" max="13826" width="9" style="18" customWidth="1"/>
    <col min="13827" max="13827" width="19.33203125" style="18" customWidth="1"/>
    <col min="13828" max="14080" width="9.109375" style="18"/>
    <col min="14081" max="14081" width="6" style="18" customWidth="1"/>
    <col min="14082" max="14082" width="9" style="18" customWidth="1"/>
    <col min="14083" max="14083" width="19.33203125" style="18" customWidth="1"/>
    <col min="14084" max="14336" width="9.109375" style="18"/>
    <col min="14337" max="14337" width="6" style="18" customWidth="1"/>
    <col min="14338" max="14338" width="9" style="18" customWidth="1"/>
    <col min="14339" max="14339" width="19.33203125" style="18" customWidth="1"/>
    <col min="14340" max="14592" width="9.109375" style="18"/>
    <col min="14593" max="14593" width="6" style="18" customWidth="1"/>
    <col min="14594" max="14594" width="9" style="18" customWidth="1"/>
    <col min="14595" max="14595" width="19.33203125" style="18" customWidth="1"/>
    <col min="14596" max="14848" width="9.109375" style="18"/>
    <col min="14849" max="14849" width="6" style="18" customWidth="1"/>
    <col min="14850" max="14850" width="9" style="18" customWidth="1"/>
    <col min="14851" max="14851" width="19.33203125" style="18" customWidth="1"/>
    <col min="14852" max="15104" width="9.109375" style="18"/>
    <col min="15105" max="15105" width="6" style="18" customWidth="1"/>
    <col min="15106" max="15106" width="9" style="18" customWidth="1"/>
    <col min="15107" max="15107" width="19.33203125" style="18" customWidth="1"/>
    <col min="15108" max="15360" width="9.109375" style="18"/>
    <col min="15361" max="15361" width="6" style="18" customWidth="1"/>
    <col min="15362" max="15362" width="9" style="18" customWidth="1"/>
    <col min="15363" max="15363" width="19.33203125" style="18" customWidth="1"/>
    <col min="15364" max="15616" width="9.109375" style="18"/>
    <col min="15617" max="15617" width="6" style="18" customWidth="1"/>
    <col min="15618" max="15618" width="9" style="18" customWidth="1"/>
    <col min="15619" max="15619" width="19.33203125" style="18" customWidth="1"/>
    <col min="15620" max="15872" width="9.109375" style="18"/>
    <col min="15873" max="15873" width="6" style="18" customWidth="1"/>
    <col min="15874" max="15874" width="9" style="18" customWidth="1"/>
    <col min="15875" max="15875" width="19.33203125" style="18" customWidth="1"/>
    <col min="15876" max="16128" width="9.109375" style="18"/>
    <col min="16129" max="16129" width="6" style="18" customWidth="1"/>
    <col min="16130" max="16130" width="9" style="18" customWidth="1"/>
    <col min="16131" max="16131" width="19.33203125" style="18" customWidth="1"/>
    <col min="16132" max="16384" width="9.109375" style="18"/>
  </cols>
  <sheetData>
    <row r="1" spans="1:9" ht="16.2" x14ac:dyDescent="0.2">
      <c r="A1" s="203" t="s">
        <v>117</v>
      </c>
      <c r="B1" s="203"/>
      <c r="C1" s="203"/>
      <c r="D1" s="203"/>
      <c r="E1" s="203"/>
      <c r="F1" s="203"/>
      <c r="G1" s="203"/>
      <c r="H1" s="203"/>
    </row>
    <row r="2" spans="1:9" s="1" customFormat="1" ht="11.4" thickBot="1" x14ac:dyDescent="0.2">
      <c r="A2" s="21"/>
      <c r="B2" s="2"/>
      <c r="C2" s="2"/>
      <c r="D2" s="2"/>
      <c r="E2" s="2"/>
      <c r="F2" s="2"/>
      <c r="G2" s="2"/>
      <c r="H2" s="2" t="s">
        <v>106</v>
      </c>
    </row>
    <row r="3" spans="1:9" s="59" customFormat="1" ht="13.2" x14ac:dyDescent="0.2">
      <c r="A3" s="207" t="s">
        <v>153</v>
      </c>
      <c r="B3" s="207"/>
      <c r="C3" s="233"/>
      <c r="D3" s="22" t="s">
        <v>198</v>
      </c>
      <c r="E3" s="194" t="s">
        <v>199</v>
      </c>
      <c r="F3" s="194" t="s">
        <v>200</v>
      </c>
      <c r="G3" s="195" t="s">
        <v>201</v>
      </c>
      <c r="H3" s="185" t="s">
        <v>202</v>
      </c>
      <c r="I3" s="76"/>
    </row>
    <row r="4" spans="1:9" s="59" customFormat="1" ht="12.75" customHeight="1" x14ac:dyDescent="0.2">
      <c r="A4" s="224" t="s">
        <v>35</v>
      </c>
      <c r="B4" s="234" t="s">
        <v>118</v>
      </c>
      <c r="C4" s="232"/>
      <c r="D4" s="5">
        <v>84</v>
      </c>
      <c r="E4" s="5">
        <v>82</v>
      </c>
      <c r="F4" s="5">
        <v>80</v>
      </c>
      <c r="G4" s="5">
        <v>78</v>
      </c>
      <c r="H4" s="5">
        <v>76</v>
      </c>
    </row>
    <row r="5" spans="1:9" s="59" customFormat="1" ht="13.2" x14ac:dyDescent="0.2">
      <c r="A5" s="225"/>
      <c r="B5" s="234" t="s">
        <v>119</v>
      </c>
      <c r="C5" s="232"/>
      <c r="D5" s="5">
        <v>153</v>
      </c>
      <c r="E5" s="5">
        <v>155</v>
      </c>
      <c r="F5" s="5">
        <v>157</v>
      </c>
      <c r="G5" s="5">
        <v>161</v>
      </c>
      <c r="H5" s="5">
        <v>160</v>
      </c>
    </row>
    <row r="6" spans="1:9" s="59" customFormat="1" ht="13.2" x14ac:dyDescent="0.2">
      <c r="A6" s="225"/>
      <c r="B6" s="234" t="s">
        <v>36</v>
      </c>
      <c r="C6" s="232"/>
      <c r="D6" s="5">
        <v>89</v>
      </c>
      <c r="E6" s="5">
        <v>82</v>
      </c>
      <c r="F6" s="5">
        <v>83</v>
      </c>
      <c r="G6" s="5">
        <v>81</v>
      </c>
      <c r="H6" s="5">
        <v>80</v>
      </c>
    </row>
    <row r="7" spans="1:9" s="59" customFormat="1" ht="12.75" customHeight="1" x14ac:dyDescent="0.2">
      <c r="A7" s="225"/>
      <c r="B7" s="221" t="s">
        <v>154</v>
      </c>
      <c r="C7" s="189" t="s">
        <v>109</v>
      </c>
      <c r="D7" s="5">
        <v>19</v>
      </c>
      <c r="E7" s="5">
        <v>19</v>
      </c>
      <c r="F7" s="5">
        <v>18</v>
      </c>
      <c r="G7" s="5">
        <v>17</v>
      </c>
      <c r="H7" s="5">
        <v>17</v>
      </c>
    </row>
    <row r="8" spans="1:9" s="59" customFormat="1" ht="13.2" x14ac:dyDescent="0.2">
      <c r="A8" s="225"/>
      <c r="B8" s="222"/>
      <c r="C8" s="23" t="s">
        <v>203</v>
      </c>
      <c r="D8" s="5">
        <v>4</v>
      </c>
      <c r="E8" s="5">
        <v>4</v>
      </c>
      <c r="F8" s="5">
        <v>4</v>
      </c>
      <c r="G8" s="5">
        <v>4</v>
      </c>
      <c r="H8" s="5">
        <v>4</v>
      </c>
    </row>
    <row r="9" spans="1:9" s="59" customFormat="1" ht="13.2" x14ac:dyDescent="0.2">
      <c r="A9" s="225"/>
      <c r="B9" s="223"/>
      <c r="C9" s="23" t="s">
        <v>37</v>
      </c>
      <c r="D9" s="5">
        <v>15</v>
      </c>
      <c r="E9" s="5">
        <v>15</v>
      </c>
      <c r="F9" s="5">
        <v>14</v>
      </c>
      <c r="G9" s="5">
        <v>13</v>
      </c>
      <c r="H9" s="5">
        <v>13</v>
      </c>
    </row>
    <row r="10" spans="1:9" s="59" customFormat="1" ht="13.2" x14ac:dyDescent="0.2">
      <c r="A10" s="225"/>
      <c r="B10" s="227" t="s">
        <v>38</v>
      </c>
      <c r="C10" s="188" t="s">
        <v>109</v>
      </c>
      <c r="D10" s="5">
        <v>1</v>
      </c>
      <c r="E10" s="5">
        <v>1</v>
      </c>
      <c r="F10" s="5">
        <v>1</v>
      </c>
      <c r="G10" s="5">
        <v>2</v>
      </c>
      <c r="H10" s="5">
        <v>3</v>
      </c>
    </row>
    <row r="11" spans="1:9" s="59" customFormat="1" ht="15.6" x14ac:dyDescent="0.2">
      <c r="A11" s="225"/>
      <c r="B11" s="228"/>
      <c r="C11" s="152" t="s">
        <v>155</v>
      </c>
      <c r="D11" s="5">
        <v>1</v>
      </c>
      <c r="E11" s="5">
        <v>1</v>
      </c>
      <c r="F11" s="5">
        <v>1</v>
      </c>
      <c r="G11" s="5">
        <v>1</v>
      </c>
      <c r="H11" s="5">
        <v>2</v>
      </c>
    </row>
    <row r="12" spans="1:9" s="59" customFormat="1" ht="13.2" x14ac:dyDescent="0.2">
      <c r="A12" s="225"/>
      <c r="B12" s="228"/>
      <c r="C12" s="24" t="s">
        <v>39</v>
      </c>
      <c r="D12" s="5" t="s">
        <v>8</v>
      </c>
      <c r="E12" s="5" t="s">
        <v>8</v>
      </c>
      <c r="F12" s="5" t="s">
        <v>8</v>
      </c>
      <c r="G12" s="5">
        <v>1</v>
      </c>
      <c r="H12" s="5">
        <v>1</v>
      </c>
    </row>
    <row r="13" spans="1:9" s="59" customFormat="1" ht="13.2" x14ac:dyDescent="0.2">
      <c r="A13" s="225"/>
      <c r="B13" s="229"/>
      <c r="C13" s="24" t="s">
        <v>156</v>
      </c>
      <c r="D13" s="5" t="s">
        <v>8</v>
      </c>
      <c r="E13" s="5" t="s">
        <v>8</v>
      </c>
      <c r="F13" s="5" t="s">
        <v>8</v>
      </c>
      <c r="G13" s="5" t="s">
        <v>114</v>
      </c>
      <c r="H13" s="5" t="s">
        <v>114</v>
      </c>
    </row>
    <row r="14" spans="1:9" s="59" customFormat="1" ht="13.2" x14ac:dyDescent="0.2">
      <c r="A14" s="225"/>
      <c r="B14" s="227" t="s">
        <v>40</v>
      </c>
      <c r="C14" s="189" t="s">
        <v>109</v>
      </c>
      <c r="D14" s="5">
        <v>3</v>
      </c>
      <c r="E14" s="5">
        <v>4</v>
      </c>
      <c r="F14" s="5">
        <v>4</v>
      </c>
      <c r="G14" s="5">
        <v>4</v>
      </c>
      <c r="H14" s="5">
        <v>4</v>
      </c>
    </row>
    <row r="15" spans="1:9" s="59" customFormat="1" ht="13.2" x14ac:dyDescent="0.2">
      <c r="A15" s="225"/>
      <c r="B15" s="228"/>
      <c r="C15" s="189" t="s">
        <v>41</v>
      </c>
      <c r="D15" s="5">
        <v>3</v>
      </c>
      <c r="E15" s="5">
        <v>4</v>
      </c>
      <c r="F15" s="5">
        <v>4</v>
      </c>
      <c r="G15" s="5">
        <v>4</v>
      </c>
      <c r="H15" s="5">
        <v>4</v>
      </c>
    </row>
    <row r="16" spans="1:9" s="59" customFormat="1" ht="13.2" x14ac:dyDescent="0.2">
      <c r="A16" s="225"/>
      <c r="B16" s="228"/>
      <c r="C16" s="23" t="s">
        <v>42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</row>
    <row r="17" spans="1:10" s="59" customFormat="1" ht="15" customHeight="1" x14ac:dyDescent="0.2">
      <c r="A17" s="226"/>
      <c r="B17" s="230"/>
      <c r="C17" s="23" t="s">
        <v>37</v>
      </c>
      <c r="D17" s="5" t="s">
        <v>8</v>
      </c>
      <c r="E17" s="5" t="s">
        <v>8</v>
      </c>
      <c r="F17" s="5" t="s">
        <v>8</v>
      </c>
      <c r="G17" s="5" t="s">
        <v>8</v>
      </c>
      <c r="H17" s="5" t="s">
        <v>8</v>
      </c>
    </row>
    <row r="18" spans="1:10" s="59" customFormat="1" ht="15" customHeight="1" x14ac:dyDescent="0.2">
      <c r="A18" s="224" t="s">
        <v>43</v>
      </c>
      <c r="B18" s="237" t="s">
        <v>44</v>
      </c>
      <c r="C18" s="238"/>
      <c r="D18" s="5">
        <v>1087</v>
      </c>
      <c r="E18" s="5">
        <v>1037</v>
      </c>
      <c r="F18" s="5">
        <v>1041</v>
      </c>
      <c r="G18" s="5">
        <v>1031</v>
      </c>
      <c r="H18" s="5">
        <v>1047</v>
      </c>
    </row>
    <row r="19" spans="1:10" s="59" customFormat="1" ht="15" customHeight="1" x14ac:dyDescent="0.2">
      <c r="A19" s="225"/>
      <c r="B19" s="231" t="s">
        <v>45</v>
      </c>
      <c r="C19" s="232"/>
      <c r="D19" s="5">
        <v>169</v>
      </c>
      <c r="E19" s="5">
        <v>159</v>
      </c>
      <c r="F19" s="5">
        <v>155</v>
      </c>
      <c r="G19" s="5">
        <v>140</v>
      </c>
      <c r="H19" s="5">
        <v>134</v>
      </c>
    </row>
    <row r="20" spans="1:10" s="59" customFormat="1" ht="15" customHeight="1" x14ac:dyDescent="0.2">
      <c r="A20" s="225"/>
      <c r="B20" s="231" t="s">
        <v>46</v>
      </c>
      <c r="C20" s="232"/>
      <c r="D20" s="5">
        <v>143</v>
      </c>
      <c r="E20" s="5">
        <v>143</v>
      </c>
      <c r="F20" s="5">
        <v>137</v>
      </c>
      <c r="G20" s="5">
        <v>135</v>
      </c>
      <c r="H20" s="5">
        <v>132</v>
      </c>
    </row>
    <row r="21" spans="1:10" s="59" customFormat="1" ht="15" customHeight="1" x14ac:dyDescent="0.2">
      <c r="A21" s="225"/>
      <c r="B21" s="231" t="s">
        <v>47</v>
      </c>
      <c r="C21" s="232"/>
      <c r="D21" s="5">
        <v>136</v>
      </c>
      <c r="E21" s="5">
        <v>133</v>
      </c>
      <c r="F21" s="5">
        <v>127</v>
      </c>
      <c r="G21" s="5">
        <v>123</v>
      </c>
      <c r="H21" s="5">
        <v>119</v>
      </c>
    </row>
    <row r="22" spans="1:10" s="59" customFormat="1" ht="15" customHeight="1" x14ac:dyDescent="0.2">
      <c r="A22" s="225"/>
      <c r="B22" s="231" t="s">
        <v>48</v>
      </c>
      <c r="C22" s="232"/>
      <c r="D22" s="5">
        <v>173</v>
      </c>
      <c r="E22" s="5">
        <v>177</v>
      </c>
      <c r="F22" s="5">
        <v>194</v>
      </c>
      <c r="G22" s="5">
        <v>202</v>
      </c>
      <c r="H22" s="5">
        <v>201</v>
      </c>
    </row>
    <row r="23" spans="1:10" s="59" customFormat="1" ht="15" customHeight="1" x14ac:dyDescent="0.2">
      <c r="A23" s="225"/>
      <c r="B23" s="231" t="s">
        <v>49</v>
      </c>
      <c r="C23" s="232"/>
      <c r="D23" s="5">
        <v>273</v>
      </c>
      <c r="E23" s="5">
        <v>269</v>
      </c>
      <c r="F23" s="5">
        <v>261</v>
      </c>
      <c r="G23" s="5">
        <v>246</v>
      </c>
      <c r="H23" s="5">
        <v>239</v>
      </c>
    </row>
    <row r="24" spans="1:10" s="59" customFormat="1" ht="15" customHeight="1" thickBot="1" x14ac:dyDescent="0.25">
      <c r="A24" s="25" t="s">
        <v>126</v>
      </c>
      <c r="B24" s="235" t="s">
        <v>50</v>
      </c>
      <c r="C24" s="236"/>
      <c r="D24" s="26">
        <v>263</v>
      </c>
      <c r="E24" s="26">
        <v>264</v>
      </c>
      <c r="F24" s="26">
        <v>264</v>
      </c>
      <c r="G24" s="26">
        <v>260</v>
      </c>
      <c r="H24" s="26">
        <v>252</v>
      </c>
    </row>
    <row r="25" spans="1:10" s="59" customFormat="1" ht="15" customHeight="1" x14ac:dyDescent="0.2">
      <c r="A25" s="66" t="s">
        <v>157</v>
      </c>
      <c r="B25" s="153"/>
      <c r="C25" s="153"/>
      <c r="D25" s="30"/>
      <c r="E25" s="30"/>
      <c r="F25" s="30"/>
      <c r="G25" s="30"/>
      <c r="H25" s="30"/>
    </row>
    <row r="26" spans="1:10" s="75" customFormat="1" ht="13.5" customHeight="1" x14ac:dyDescent="0.15">
      <c r="A26" s="21" t="s">
        <v>158</v>
      </c>
      <c r="B26" s="20"/>
      <c r="C26" s="20"/>
      <c r="D26" s="20"/>
      <c r="E26" s="20"/>
      <c r="F26" s="20"/>
      <c r="G26" s="20"/>
      <c r="H26" s="1"/>
      <c r="J26" s="77"/>
    </row>
    <row r="27" spans="1:10" s="75" customFormat="1" ht="13.5" customHeight="1" x14ac:dyDescent="0.15">
      <c r="A27" s="1"/>
      <c r="B27" s="20"/>
      <c r="C27" s="20"/>
      <c r="D27" s="20"/>
      <c r="E27" s="20"/>
      <c r="F27" s="20"/>
      <c r="G27" s="20"/>
      <c r="H27" s="20" t="s">
        <v>51</v>
      </c>
    </row>
    <row r="28" spans="1:10" s="75" customFormat="1" ht="14.25" customHeight="1" x14ac:dyDescent="0.15">
      <c r="B28" s="78"/>
      <c r="C28" s="78"/>
      <c r="D28" s="78"/>
      <c r="E28" s="78"/>
      <c r="F28" s="78"/>
      <c r="G28" s="78"/>
    </row>
    <row r="29" spans="1:10" ht="14.25" customHeight="1" x14ac:dyDescent="0.15"/>
    <row r="35" spans="1:1" x14ac:dyDescent="0.15">
      <c r="A35" s="79"/>
    </row>
    <row r="36" spans="1:1" x14ac:dyDescent="0.15">
      <c r="A36" s="79"/>
    </row>
  </sheetData>
  <mergeCells count="17">
    <mergeCell ref="B22:C22"/>
    <mergeCell ref="B23:C23"/>
    <mergeCell ref="B24:C24"/>
    <mergeCell ref="A18:A23"/>
    <mergeCell ref="B18:C18"/>
    <mergeCell ref="B20:C20"/>
    <mergeCell ref="B21:C21"/>
    <mergeCell ref="A1:H1"/>
    <mergeCell ref="A3:C3"/>
    <mergeCell ref="B4:C4"/>
    <mergeCell ref="B5:C5"/>
    <mergeCell ref="B6:C6"/>
    <mergeCell ref="B7:B9"/>
    <mergeCell ref="A4:A17"/>
    <mergeCell ref="B10:B13"/>
    <mergeCell ref="B14:B17"/>
    <mergeCell ref="B19:C19"/>
  </mergeCells>
  <phoneticPr fontId="1"/>
  <pageMargins left="0.70866141732283472" right="0.70866141732283472" top="0.74803149606299213" bottom="0.74803149606299213" header="0.31496062992125984" footer="0.31496062992125984"/>
  <pageSetup paperSize="9" scale="96" fitToHeight="0" orientation="portrait" r:id="rId1"/>
  <headerFooter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10"/>
  <sheetViews>
    <sheetView workbookViewId="0">
      <selection sqref="A1:E1"/>
    </sheetView>
  </sheetViews>
  <sheetFormatPr defaultRowHeight="12" x14ac:dyDescent="0.15"/>
  <cols>
    <col min="1" max="5" width="10.33203125" style="18" customWidth="1"/>
    <col min="6" max="8" width="8" style="18" customWidth="1"/>
    <col min="9" max="9" width="9.6640625" style="18" bestFit="1" customWidth="1"/>
    <col min="10" max="10" width="8.109375" style="18" customWidth="1"/>
    <col min="11" max="11" width="8" style="18" customWidth="1"/>
    <col min="12" max="12" width="9.6640625" style="18" bestFit="1" customWidth="1"/>
    <col min="13" max="13" width="8.88671875" style="18" customWidth="1"/>
    <col min="14" max="15" width="8" style="18" customWidth="1"/>
    <col min="16" max="249" width="9.109375" style="18"/>
    <col min="250" max="254" width="7.6640625" style="18" customWidth="1"/>
    <col min="255" max="255" width="9.6640625" style="18" bestFit="1" customWidth="1"/>
    <col min="256" max="257" width="7.6640625" style="18" customWidth="1"/>
    <col min="258" max="258" width="9.6640625" style="18" bestFit="1" customWidth="1"/>
    <col min="259" max="261" width="7.6640625" style="18" customWidth="1"/>
    <col min="262" max="264" width="8" style="18" customWidth="1"/>
    <col min="265" max="265" width="9.6640625" style="18" bestFit="1" customWidth="1"/>
    <col min="266" max="266" width="8.109375" style="18" customWidth="1"/>
    <col min="267" max="267" width="8" style="18" customWidth="1"/>
    <col min="268" max="268" width="9.6640625" style="18" bestFit="1" customWidth="1"/>
    <col min="269" max="269" width="8.88671875" style="18" customWidth="1"/>
    <col min="270" max="271" width="8" style="18" customWidth="1"/>
    <col min="272" max="505" width="9.109375" style="18"/>
    <col min="506" max="510" width="7.6640625" style="18" customWidth="1"/>
    <col min="511" max="511" width="9.6640625" style="18" bestFit="1" customWidth="1"/>
    <col min="512" max="513" width="7.6640625" style="18" customWidth="1"/>
    <col min="514" max="514" width="9.6640625" style="18" bestFit="1" customWidth="1"/>
    <col min="515" max="517" width="7.6640625" style="18" customWidth="1"/>
    <col min="518" max="520" width="8" style="18" customWidth="1"/>
    <col min="521" max="521" width="9.6640625" style="18" bestFit="1" customWidth="1"/>
    <col min="522" max="522" width="8.109375" style="18" customWidth="1"/>
    <col min="523" max="523" width="8" style="18" customWidth="1"/>
    <col min="524" max="524" width="9.6640625" style="18" bestFit="1" customWidth="1"/>
    <col min="525" max="525" width="8.88671875" style="18" customWidth="1"/>
    <col min="526" max="527" width="8" style="18" customWidth="1"/>
    <col min="528" max="761" width="9.109375" style="18"/>
    <col min="762" max="766" width="7.6640625" style="18" customWidth="1"/>
    <col min="767" max="767" width="9.6640625" style="18" bestFit="1" customWidth="1"/>
    <col min="768" max="769" width="7.6640625" style="18" customWidth="1"/>
    <col min="770" max="770" width="9.6640625" style="18" bestFit="1" customWidth="1"/>
    <col min="771" max="773" width="7.6640625" style="18" customWidth="1"/>
    <col min="774" max="776" width="8" style="18" customWidth="1"/>
    <col min="777" max="777" width="9.6640625" style="18" bestFit="1" customWidth="1"/>
    <col min="778" max="778" width="8.109375" style="18" customWidth="1"/>
    <col min="779" max="779" width="8" style="18" customWidth="1"/>
    <col min="780" max="780" width="9.6640625" style="18" bestFit="1" customWidth="1"/>
    <col min="781" max="781" width="8.88671875" style="18" customWidth="1"/>
    <col min="782" max="783" width="8" style="18" customWidth="1"/>
    <col min="784" max="1017" width="9.109375" style="18"/>
    <col min="1018" max="1022" width="7.6640625" style="18" customWidth="1"/>
    <col min="1023" max="1023" width="9.6640625" style="18" bestFit="1" customWidth="1"/>
    <col min="1024" max="1025" width="7.6640625" style="18" customWidth="1"/>
    <col min="1026" max="1026" width="9.6640625" style="18" bestFit="1" customWidth="1"/>
    <col min="1027" max="1029" width="7.6640625" style="18" customWidth="1"/>
    <col min="1030" max="1032" width="8" style="18" customWidth="1"/>
    <col min="1033" max="1033" width="9.6640625" style="18" bestFit="1" customWidth="1"/>
    <col min="1034" max="1034" width="8.109375" style="18" customWidth="1"/>
    <col min="1035" max="1035" width="8" style="18" customWidth="1"/>
    <col min="1036" max="1036" width="9.6640625" style="18" bestFit="1" customWidth="1"/>
    <col min="1037" max="1037" width="8.88671875" style="18" customWidth="1"/>
    <col min="1038" max="1039" width="8" style="18" customWidth="1"/>
    <col min="1040" max="1273" width="9.109375" style="18"/>
    <col min="1274" max="1278" width="7.6640625" style="18" customWidth="1"/>
    <col min="1279" max="1279" width="9.6640625" style="18" bestFit="1" customWidth="1"/>
    <col min="1280" max="1281" width="7.6640625" style="18" customWidth="1"/>
    <col min="1282" max="1282" width="9.6640625" style="18" bestFit="1" customWidth="1"/>
    <col min="1283" max="1285" width="7.6640625" style="18" customWidth="1"/>
    <col min="1286" max="1288" width="8" style="18" customWidth="1"/>
    <col min="1289" max="1289" width="9.6640625" style="18" bestFit="1" customWidth="1"/>
    <col min="1290" max="1290" width="8.109375" style="18" customWidth="1"/>
    <col min="1291" max="1291" width="8" style="18" customWidth="1"/>
    <col min="1292" max="1292" width="9.6640625" style="18" bestFit="1" customWidth="1"/>
    <col min="1293" max="1293" width="8.88671875" style="18" customWidth="1"/>
    <col min="1294" max="1295" width="8" style="18" customWidth="1"/>
    <col min="1296" max="1529" width="9.109375" style="18"/>
    <col min="1530" max="1534" width="7.6640625" style="18" customWidth="1"/>
    <col min="1535" max="1535" width="9.6640625" style="18" bestFit="1" customWidth="1"/>
    <col min="1536" max="1537" width="7.6640625" style="18" customWidth="1"/>
    <col min="1538" max="1538" width="9.6640625" style="18" bestFit="1" customWidth="1"/>
    <col min="1539" max="1541" width="7.6640625" style="18" customWidth="1"/>
    <col min="1542" max="1544" width="8" style="18" customWidth="1"/>
    <col min="1545" max="1545" width="9.6640625" style="18" bestFit="1" customWidth="1"/>
    <col min="1546" max="1546" width="8.109375" style="18" customWidth="1"/>
    <col min="1547" max="1547" width="8" style="18" customWidth="1"/>
    <col min="1548" max="1548" width="9.6640625" style="18" bestFit="1" customWidth="1"/>
    <col min="1549" max="1549" width="8.88671875" style="18" customWidth="1"/>
    <col min="1550" max="1551" width="8" style="18" customWidth="1"/>
    <col min="1552" max="1785" width="9.109375" style="18"/>
    <col min="1786" max="1790" width="7.6640625" style="18" customWidth="1"/>
    <col min="1791" max="1791" width="9.6640625" style="18" bestFit="1" customWidth="1"/>
    <col min="1792" max="1793" width="7.6640625" style="18" customWidth="1"/>
    <col min="1794" max="1794" width="9.6640625" style="18" bestFit="1" customWidth="1"/>
    <col min="1795" max="1797" width="7.6640625" style="18" customWidth="1"/>
    <col min="1798" max="1800" width="8" style="18" customWidth="1"/>
    <col min="1801" max="1801" width="9.6640625" style="18" bestFit="1" customWidth="1"/>
    <col min="1802" max="1802" width="8.109375" style="18" customWidth="1"/>
    <col min="1803" max="1803" width="8" style="18" customWidth="1"/>
    <col min="1804" max="1804" width="9.6640625" style="18" bestFit="1" customWidth="1"/>
    <col min="1805" max="1805" width="8.88671875" style="18" customWidth="1"/>
    <col min="1806" max="1807" width="8" style="18" customWidth="1"/>
    <col min="1808" max="2041" width="9.109375" style="18"/>
    <col min="2042" max="2046" width="7.6640625" style="18" customWidth="1"/>
    <col min="2047" max="2047" width="9.6640625" style="18" bestFit="1" customWidth="1"/>
    <col min="2048" max="2049" width="7.6640625" style="18" customWidth="1"/>
    <col min="2050" max="2050" width="9.6640625" style="18" bestFit="1" customWidth="1"/>
    <col min="2051" max="2053" width="7.6640625" style="18" customWidth="1"/>
    <col min="2054" max="2056" width="8" style="18" customWidth="1"/>
    <col min="2057" max="2057" width="9.6640625" style="18" bestFit="1" customWidth="1"/>
    <col min="2058" max="2058" width="8.109375" style="18" customWidth="1"/>
    <col min="2059" max="2059" width="8" style="18" customWidth="1"/>
    <col min="2060" max="2060" width="9.6640625" style="18" bestFit="1" customWidth="1"/>
    <col min="2061" max="2061" width="8.88671875" style="18" customWidth="1"/>
    <col min="2062" max="2063" width="8" style="18" customWidth="1"/>
    <col min="2064" max="2297" width="9.109375" style="18"/>
    <col min="2298" max="2302" width="7.6640625" style="18" customWidth="1"/>
    <col min="2303" max="2303" width="9.6640625" style="18" bestFit="1" customWidth="1"/>
    <col min="2304" max="2305" width="7.6640625" style="18" customWidth="1"/>
    <col min="2306" max="2306" width="9.6640625" style="18" bestFit="1" customWidth="1"/>
    <col min="2307" max="2309" width="7.6640625" style="18" customWidth="1"/>
    <col min="2310" max="2312" width="8" style="18" customWidth="1"/>
    <col min="2313" max="2313" width="9.6640625" style="18" bestFit="1" customWidth="1"/>
    <col min="2314" max="2314" width="8.109375" style="18" customWidth="1"/>
    <col min="2315" max="2315" width="8" style="18" customWidth="1"/>
    <col min="2316" max="2316" width="9.6640625" style="18" bestFit="1" customWidth="1"/>
    <col min="2317" max="2317" width="8.88671875" style="18" customWidth="1"/>
    <col min="2318" max="2319" width="8" style="18" customWidth="1"/>
    <col min="2320" max="2553" width="9.109375" style="18"/>
    <col min="2554" max="2558" width="7.6640625" style="18" customWidth="1"/>
    <col min="2559" max="2559" width="9.6640625" style="18" bestFit="1" customWidth="1"/>
    <col min="2560" max="2561" width="7.6640625" style="18" customWidth="1"/>
    <col min="2562" max="2562" width="9.6640625" style="18" bestFit="1" customWidth="1"/>
    <col min="2563" max="2565" width="7.6640625" style="18" customWidth="1"/>
    <col min="2566" max="2568" width="8" style="18" customWidth="1"/>
    <col min="2569" max="2569" width="9.6640625" style="18" bestFit="1" customWidth="1"/>
    <col min="2570" max="2570" width="8.109375" style="18" customWidth="1"/>
    <col min="2571" max="2571" width="8" style="18" customWidth="1"/>
    <col min="2572" max="2572" width="9.6640625" style="18" bestFit="1" customWidth="1"/>
    <col min="2573" max="2573" width="8.88671875" style="18" customWidth="1"/>
    <col min="2574" max="2575" width="8" style="18" customWidth="1"/>
    <col min="2576" max="2809" width="9.109375" style="18"/>
    <col min="2810" max="2814" width="7.6640625" style="18" customWidth="1"/>
    <col min="2815" max="2815" width="9.6640625" style="18" bestFit="1" customWidth="1"/>
    <col min="2816" max="2817" width="7.6640625" style="18" customWidth="1"/>
    <col min="2818" max="2818" width="9.6640625" style="18" bestFit="1" customWidth="1"/>
    <col min="2819" max="2821" width="7.6640625" style="18" customWidth="1"/>
    <col min="2822" max="2824" width="8" style="18" customWidth="1"/>
    <col min="2825" max="2825" width="9.6640625" style="18" bestFit="1" customWidth="1"/>
    <col min="2826" max="2826" width="8.109375" style="18" customWidth="1"/>
    <col min="2827" max="2827" width="8" style="18" customWidth="1"/>
    <col min="2828" max="2828" width="9.6640625" style="18" bestFit="1" customWidth="1"/>
    <col min="2829" max="2829" width="8.88671875" style="18" customWidth="1"/>
    <col min="2830" max="2831" width="8" style="18" customWidth="1"/>
    <col min="2832" max="3065" width="9.109375" style="18"/>
    <col min="3066" max="3070" width="7.6640625" style="18" customWidth="1"/>
    <col min="3071" max="3071" width="9.6640625" style="18" bestFit="1" customWidth="1"/>
    <col min="3072" max="3073" width="7.6640625" style="18" customWidth="1"/>
    <col min="3074" max="3074" width="9.6640625" style="18" bestFit="1" customWidth="1"/>
    <col min="3075" max="3077" width="7.6640625" style="18" customWidth="1"/>
    <col min="3078" max="3080" width="8" style="18" customWidth="1"/>
    <col min="3081" max="3081" width="9.6640625" style="18" bestFit="1" customWidth="1"/>
    <col min="3082" max="3082" width="8.109375" style="18" customWidth="1"/>
    <col min="3083" max="3083" width="8" style="18" customWidth="1"/>
    <col min="3084" max="3084" width="9.6640625" style="18" bestFit="1" customWidth="1"/>
    <col min="3085" max="3085" width="8.88671875" style="18" customWidth="1"/>
    <col min="3086" max="3087" width="8" style="18" customWidth="1"/>
    <col min="3088" max="3321" width="9.109375" style="18"/>
    <col min="3322" max="3326" width="7.6640625" style="18" customWidth="1"/>
    <col min="3327" max="3327" width="9.6640625" style="18" bestFit="1" customWidth="1"/>
    <col min="3328" max="3329" width="7.6640625" style="18" customWidth="1"/>
    <col min="3330" max="3330" width="9.6640625" style="18" bestFit="1" customWidth="1"/>
    <col min="3331" max="3333" width="7.6640625" style="18" customWidth="1"/>
    <col min="3334" max="3336" width="8" style="18" customWidth="1"/>
    <col min="3337" max="3337" width="9.6640625" style="18" bestFit="1" customWidth="1"/>
    <col min="3338" max="3338" width="8.109375" style="18" customWidth="1"/>
    <col min="3339" max="3339" width="8" style="18" customWidth="1"/>
    <col min="3340" max="3340" width="9.6640625" style="18" bestFit="1" customWidth="1"/>
    <col min="3341" max="3341" width="8.88671875" style="18" customWidth="1"/>
    <col min="3342" max="3343" width="8" style="18" customWidth="1"/>
    <col min="3344" max="3577" width="9.109375" style="18"/>
    <col min="3578" max="3582" width="7.6640625" style="18" customWidth="1"/>
    <col min="3583" max="3583" width="9.6640625" style="18" bestFit="1" customWidth="1"/>
    <col min="3584" max="3585" width="7.6640625" style="18" customWidth="1"/>
    <col min="3586" max="3586" width="9.6640625" style="18" bestFit="1" customWidth="1"/>
    <col min="3587" max="3589" width="7.6640625" style="18" customWidth="1"/>
    <col min="3590" max="3592" width="8" style="18" customWidth="1"/>
    <col min="3593" max="3593" width="9.6640625" style="18" bestFit="1" customWidth="1"/>
    <col min="3594" max="3594" width="8.109375" style="18" customWidth="1"/>
    <col min="3595" max="3595" width="8" style="18" customWidth="1"/>
    <col min="3596" max="3596" width="9.6640625" style="18" bestFit="1" customWidth="1"/>
    <col min="3597" max="3597" width="8.88671875" style="18" customWidth="1"/>
    <col min="3598" max="3599" width="8" style="18" customWidth="1"/>
    <col min="3600" max="3833" width="9.109375" style="18"/>
    <col min="3834" max="3838" width="7.6640625" style="18" customWidth="1"/>
    <col min="3839" max="3839" width="9.6640625" style="18" bestFit="1" customWidth="1"/>
    <col min="3840" max="3841" width="7.6640625" style="18" customWidth="1"/>
    <col min="3842" max="3842" width="9.6640625" style="18" bestFit="1" customWidth="1"/>
    <col min="3843" max="3845" width="7.6640625" style="18" customWidth="1"/>
    <col min="3846" max="3848" width="8" style="18" customWidth="1"/>
    <col min="3849" max="3849" width="9.6640625" style="18" bestFit="1" customWidth="1"/>
    <col min="3850" max="3850" width="8.109375" style="18" customWidth="1"/>
    <col min="3851" max="3851" width="8" style="18" customWidth="1"/>
    <col min="3852" max="3852" width="9.6640625" style="18" bestFit="1" customWidth="1"/>
    <col min="3853" max="3853" width="8.88671875" style="18" customWidth="1"/>
    <col min="3854" max="3855" width="8" style="18" customWidth="1"/>
    <col min="3856" max="4089" width="9.109375" style="18"/>
    <col min="4090" max="4094" width="7.6640625" style="18" customWidth="1"/>
    <col min="4095" max="4095" width="9.6640625" style="18" bestFit="1" customWidth="1"/>
    <col min="4096" max="4097" width="7.6640625" style="18" customWidth="1"/>
    <col min="4098" max="4098" width="9.6640625" style="18" bestFit="1" customWidth="1"/>
    <col min="4099" max="4101" width="7.6640625" style="18" customWidth="1"/>
    <col min="4102" max="4104" width="8" style="18" customWidth="1"/>
    <col min="4105" max="4105" width="9.6640625" style="18" bestFit="1" customWidth="1"/>
    <col min="4106" max="4106" width="8.109375" style="18" customWidth="1"/>
    <col min="4107" max="4107" width="8" style="18" customWidth="1"/>
    <col min="4108" max="4108" width="9.6640625" style="18" bestFit="1" customWidth="1"/>
    <col min="4109" max="4109" width="8.88671875" style="18" customWidth="1"/>
    <col min="4110" max="4111" width="8" style="18" customWidth="1"/>
    <col min="4112" max="4345" width="9.109375" style="18"/>
    <col min="4346" max="4350" width="7.6640625" style="18" customWidth="1"/>
    <col min="4351" max="4351" width="9.6640625" style="18" bestFit="1" customWidth="1"/>
    <col min="4352" max="4353" width="7.6640625" style="18" customWidth="1"/>
    <col min="4354" max="4354" width="9.6640625" style="18" bestFit="1" customWidth="1"/>
    <col min="4355" max="4357" width="7.6640625" style="18" customWidth="1"/>
    <col min="4358" max="4360" width="8" style="18" customWidth="1"/>
    <col min="4361" max="4361" width="9.6640625" style="18" bestFit="1" customWidth="1"/>
    <col min="4362" max="4362" width="8.109375" style="18" customWidth="1"/>
    <col min="4363" max="4363" width="8" style="18" customWidth="1"/>
    <col min="4364" max="4364" width="9.6640625" style="18" bestFit="1" customWidth="1"/>
    <col min="4365" max="4365" width="8.88671875" style="18" customWidth="1"/>
    <col min="4366" max="4367" width="8" style="18" customWidth="1"/>
    <col min="4368" max="4601" width="9.109375" style="18"/>
    <col min="4602" max="4606" width="7.6640625" style="18" customWidth="1"/>
    <col min="4607" max="4607" width="9.6640625" style="18" bestFit="1" customWidth="1"/>
    <col min="4608" max="4609" width="7.6640625" style="18" customWidth="1"/>
    <col min="4610" max="4610" width="9.6640625" style="18" bestFit="1" customWidth="1"/>
    <col min="4611" max="4613" width="7.6640625" style="18" customWidth="1"/>
    <col min="4614" max="4616" width="8" style="18" customWidth="1"/>
    <col min="4617" max="4617" width="9.6640625" style="18" bestFit="1" customWidth="1"/>
    <col min="4618" max="4618" width="8.109375" style="18" customWidth="1"/>
    <col min="4619" max="4619" width="8" style="18" customWidth="1"/>
    <col min="4620" max="4620" width="9.6640625" style="18" bestFit="1" customWidth="1"/>
    <col min="4621" max="4621" width="8.88671875" style="18" customWidth="1"/>
    <col min="4622" max="4623" width="8" style="18" customWidth="1"/>
    <col min="4624" max="4857" width="9.109375" style="18"/>
    <col min="4858" max="4862" width="7.6640625" style="18" customWidth="1"/>
    <col min="4863" max="4863" width="9.6640625" style="18" bestFit="1" customWidth="1"/>
    <col min="4864" max="4865" width="7.6640625" style="18" customWidth="1"/>
    <col min="4866" max="4866" width="9.6640625" style="18" bestFit="1" customWidth="1"/>
    <col min="4867" max="4869" width="7.6640625" style="18" customWidth="1"/>
    <col min="4870" max="4872" width="8" style="18" customWidth="1"/>
    <col min="4873" max="4873" width="9.6640625" style="18" bestFit="1" customWidth="1"/>
    <col min="4874" max="4874" width="8.109375" style="18" customWidth="1"/>
    <col min="4875" max="4875" width="8" style="18" customWidth="1"/>
    <col min="4876" max="4876" width="9.6640625" style="18" bestFit="1" customWidth="1"/>
    <col min="4877" max="4877" width="8.88671875" style="18" customWidth="1"/>
    <col min="4878" max="4879" width="8" style="18" customWidth="1"/>
    <col min="4880" max="5113" width="9.109375" style="18"/>
    <col min="5114" max="5118" width="7.6640625" style="18" customWidth="1"/>
    <col min="5119" max="5119" width="9.6640625" style="18" bestFit="1" customWidth="1"/>
    <col min="5120" max="5121" width="7.6640625" style="18" customWidth="1"/>
    <col min="5122" max="5122" width="9.6640625" style="18" bestFit="1" customWidth="1"/>
    <col min="5123" max="5125" width="7.6640625" style="18" customWidth="1"/>
    <col min="5126" max="5128" width="8" style="18" customWidth="1"/>
    <col min="5129" max="5129" width="9.6640625" style="18" bestFit="1" customWidth="1"/>
    <col min="5130" max="5130" width="8.109375" style="18" customWidth="1"/>
    <col min="5131" max="5131" width="8" style="18" customWidth="1"/>
    <col min="5132" max="5132" width="9.6640625" style="18" bestFit="1" customWidth="1"/>
    <col min="5133" max="5133" width="8.88671875" style="18" customWidth="1"/>
    <col min="5134" max="5135" width="8" style="18" customWidth="1"/>
    <col min="5136" max="5369" width="9.109375" style="18"/>
    <col min="5370" max="5374" width="7.6640625" style="18" customWidth="1"/>
    <col min="5375" max="5375" width="9.6640625" style="18" bestFit="1" customWidth="1"/>
    <col min="5376" max="5377" width="7.6640625" style="18" customWidth="1"/>
    <col min="5378" max="5378" width="9.6640625" style="18" bestFit="1" customWidth="1"/>
    <col min="5379" max="5381" width="7.6640625" style="18" customWidth="1"/>
    <col min="5382" max="5384" width="8" style="18" customWidth="1"/>
    <col min="5385" max="5385" width="9.6640625" style="18" bestFit="1" customWidth="1"/>
    <col min="5386" max="5386" width="8.109375" style="18" customWidth="1"/>
    <col min="5387" max="5387" width="8" style="18" customWidth="1"/>
    <col min="5388" max="5388" width="9.6640625" style="18" bestFit="1" customWidth="1"/>
    <col min="5389" max="5389" width="8.88671875" style="18" customWidth="1"/>
    <col min="5390" max="5391" width="8" style="18" customWidth="1"/>
    <col min="5392" max="5625" width="9.109375" style="18"/>
    <col min="5626" max="5630" width="7.6640625" style="18" customWidth="1"/>
    <col min="5631" max="5631" width="9.6640625" style="18" bestFit="1" customWidth="1"/>
    <col min="5632" max="5633" width="7.6640625" style="18" customWidth="1"/>
    <col min="5634" max="5634" width="9.6640625" style="18" bestFit="1" customWidth="1"/>
    <col min="5635" max="5637" width="7.6640625" style="18" customWidth="1"/>
    <col min="5638" max="5640" width="8" style="18" customWidth="1"/>
    <col min="5641" max="5641" width="9.6640625" style="18" bestFit="1" customWidth="1"/>
    <col min="5642" max="5642" width="8.109375" style="18" customWidth="1"/>
    <col min="5643" max="5643" width="8" style="18" customWidth="1"/>
    <col min="5644" max="5644" width="9.6640625" style="18" bestFit="1" customWidth="1"/>
    <col min="5645" max="5645" width="8.88671875" style="18" customWidth="1"/>
    <col min="5646" max="5647" width="8" style="18" customWidth="1"/>
    <col min="5648" max="5881" width="9.109375" style="18"/>
    <col min="5882" max="5886" width="7.6640625" style="18" customWidth="1"/>
    <col min="5887" max="5887" width="9.6640625" style="18" bestFit="1" customWidth="1"/>
    <col min="5888" max="5889" width="7.6640625" style="18" customWidth="1"/>
    <col min="5890" max="5890" width="9.6640625" style="18" bestFit="1" customWidth="1"/>
    <col min="5891" max="5893" width="7.6640625" style="18" customWidth="1"/>
    <col min="5894" max="5896" width="8" style="18" customWidth="1"/>
    <col min="5897" max="5897" width="9.6640625" style="18" bestFit="1" customWidth="1"/>
    <col min="5898" max="5898" width="8.109375" style="18" customWidth="1"/>
    <col min="5899" max="5899" width="8" style="18" customWidth="1"/>
    <col min="5900" max="5900" width="9.6640625" style="18" bestFit="1" customWidth="1"/>
    <col min="5901" max="5901" width="8.88671875" style="18" customWidth="1"/>
    <col min="5902" max="5903" width="8" style="18" customWidth="1"/>
    <col min="5904" max="6137" width="9.109375" style="18"/>
    <col min="6138" max="6142" width="7.6640625" style="18" customWidth="1"/>
    <col min="6143" max="6143" width="9.6640625" style="18" bestFit="1" customWidth="1"/>
    <col min="6144" max="6145" width="7.6640625" style="18" customWidth="1"/>
    <col min="6146" max="6146" width="9.6640625" style="18" bestFit="1" customWidth="1"/>
    <col min="6147" max="6149" width="7.6640625" style="18" customWidth="1"/>
    <col min="6150" max="6152" width="8" style="18" customWidth="1"/>
    <col min="6153" max="6153" width="9.6640625" style="18" bestFit="1" customWidth="1"/>
    <col min="6154" max="6154" width="8.109375" style="18" customWidth="1"/>
    <col min="6155" max="6155" width="8" style="18" customWidth="1"/>
    <col min="6156" max="6156" width="9.6640625" style="18" bestFit="1" customWidth="1"/>
    <col min="6157" max="6157" width="8.88671875" style="18" customWidth="1"/>
    <col min="6158" max="6159" width="8" style="18" customWidth="1"/>
    <col min="6160" max="6393" width="9.109375" style="18"/>
    <col min="6394" max="6398" width="7.6640625" style="18" customWidth="1"/>
    <col min="6399" max="6399" width="9.6640625" style="18" bestFit="1" customWidth="1"/>
    <col min="6400" max="6401" width="7.6640625" style="18" customWidth="1"/>
    <col min="6402" max="6402" width="9.6640625" style="18" bestFit="1" customWidth="1"/>
    <col min="6403" max="6405" width="7.6640625" style="18" customWidth="1"/>
    <col min="6406" max="6408" width="8" style="18" customWidth="1"/>
    <col min="6409" max="6409" width="9.6640625" style="18" bestFit="1" customWidth="1"/>
    <col min="6410" max="6410" width="8.109375" style="18" customWidth="1"/>
    <col min="6411" max="6411" width="8" style="18" customWidth="1"/>
    <col min="6412" max="6412" width="9.6640625" style="18" bestFit="1" customWidth="1"/>
    <col min="6413" max="6413" width="8.88671875" style="18" customWidth="1"/>
    <col min="6414" max="6415" width="8" style="18" customWidth="1"/>
    <col min="6416" max="6649" width="9.109375" style="18"/>
    <col min="6650" max="6654" width="7.6640625" style="18" customWidth="1"/>
    <col min="6655" max="6655" width="9.6640625" style="18" bestFit="1" customWidth="1"/>
    <col min="6656" max="6657" width="7.6640625" style="18" customWidth="1"/>
    <col min="6658" max="6658" width="9.6640625" style="18" bestFit="1" customWidth="1"/>
    <col min="6659" max="6661" width="7.6640625" style="18" customWidth="1"/>
    <col min="6662" max="6664" width="8" style="18" customWidth="1"/>
    <col min="6665" max="6665" width="9.6640625" style="18" bestFit="1" customWidth="1"/>
    <col min="6666" max="6666" width="8.109375" style="18" customWidth="1"/>
    <col min="6667" max="6667" width="8" style="18" customWidth="1"/>
    <col min="6668" max="6668" width="9.6640625" style="18" bestFit="1" customWidth="1"/>
    <col min="6669" max="6669" width="8.88671875" style="18" customWidth="1"/>
    <col min="6670" max="6671" width="8" style="18" customWidth="1"/>
    <col min="6672" max="6905" width="9.109375" style="18"/>
    <col min="6906" max="6910" width="7.6640625" style="18" customWidth="1"/>
    <col min="6911" max="6911" width="9.6640625" style="18" bestFit="1" customWidth="1"/>
    <col min="6912" max="6913" width="7.6640625" style="18" customWidth="1"/>
    <col min="6914" max="6914" width="9.6640625" style="18" bestFit="1" customWidth="1"/>
    <col min="6915" max="6917" width="7.6640625" style="18" customWidth="1"/>
    <col min="6918" max="6920" width="8" style="18" customWidth="1"/>
    <col min="6921" max="6921" width="9.6640625" style="18" bestFit="1" customWidth="1"/>
    <col min="6922" max="6922" width="8.109375" style="18" customWidth="1"/>
    <col min="6923" max="6923" width="8" style="18" customWidth="1"/>
    <col min="6924" max="6924" width="9.6640625" style="18" bestFit="1" customWidth="1"/>
    <col min="6925" max="6925" width="8.88671875" style="18" customWidth="1"/>
    <col min="6926" max="6927" width="8" style="18" customWidth="1"/>
    <col min="6928" max="7161" width="9.109375" style="18"/>
    <col min="7162" max="7166" width="7.6640625" style="18" customWidth="1"/>
    <col min="7167" max="7167" width="9.6640625" style="18" bestFit="1" customWidth="1"/>
    <col min="7168" max="7169" width="7.6640625" style="18" customWidth="1"/>
    <col min="7170" max="7170" width="9.6640625" style="18" bestFit="1" customWidth="1"/>
    <col min="7171" max="7173" width="7.6640625" style="18" customWidth="1"/>
    <col min="7174" max="7176" width="8" style="18" customWidth="1"/>
    <col min="7177" max="7177" width="9.6640625" style="18" bestFit="1" customWidth="1"/>
    <col min="7178" max="7178" width="8.109375" style="18" customWidth="1"/>
    <col min="7179" max="7179" width="8" style="18" customWidth="1"/>
    <col min="7180" max="7180" width="9.6640625" style="18" bestFit="1" customWidth="1"/>
    <col min="7181" max="7181" width="8.88671875" style="18" customWidth="1"/>
    <col min="7182" max="7183" width="8" style="18" customWidth="1"/>
    <col min="7184" max="7417" width="9.109375" style="18"/>
    <col min="7418" max="7422" width="7.6640625" style="18" customWidth="1"/>
    <col min="7423" max="7423" width="9.6640625" style="18" bestFit="1" customWidth="1"/>
    <col min="7424" max="7425" width="7.6640625" style="18" customWidth="1"/>
    <col min="7426" max="7426" width="9.6640625" style="18" bestFit="1" customWidth="1"/>
    <col min="7427" max="7429" width="7.6640625" style="18" customWidth="1"/>
    <col min="7430" max="7432" width="8" style="18" customWidth="1"/>
    <col min="7433" max="7433" width="9.6640625" style="18" bestFit="1" customWidth="1"/>
    <col min="7434" max="7434" width="8.109375" style="18" customWidth="1"/>
    <col min="7435" max="7435" width="8" style="18" customWidth="1"/>
    <col min="7436" max="7436" width="9.6640625" style="18" bestFit="1" customWidth="1"/>
    <col min="7437" max="7437" width="8.88671875" style="18" customWidth="1"/>
    <col min="7438" max="7439" width="8" style="18" customWidth="1"/>
    <col min="7440" max="7673" width="9.109375" style="18"/>
    <col min="7674" max="7678" width="7.6640625" style="18" customWidth="1"/>
    <col min="7679" max="7679" width="9.6640625" style="18" bestFit="1" customWidth="1"/>
    <col min="7680" max="7681" width="7.6640625" style="18" customWidth="1"/>
    <col min="7682" max="7682" width="9.6640625" style="18" bestFit="1" customWidth="1"/>
    <col min="7683" max="7685" width="7.6640625" style="18" customWidth="1"/>
    <col min="7686" max="7688" width="8" style="18" customWidth="1"/>
    <col min="7689" max="7689" width="9.6640625" style="18" bestFit="1" customWidth="1"/>
    <col min="7690" max="7690" width="8.109375" style="18" customWidth="1"/>
    <col min="7691" max="7691" width="8" style="18" customWidth="1"/>
    <col min="7692" max="7692" width="9.6640625" style="18" bestFit="1" customWidth="1"/>
    <col min="7693" max="7693" width="8.88671875" style="18" customWidth="1"/>
    <col min="7694" max="7695" width="8" style="18" customWidth="1"/>
    <col min="7696" max="7929" width="9.109375" style="18"/>
    <col min="7930" max="7934" width="7.6640625" style="18" customWidth="1"/>
    <col min="7935" max="7935" width="9.6640625" style="18" bestFit="1" customWidth="1"/>
    <col min="7936" max="7937" width="7.6640625" style="18" customWidth="1"/>
    <col min="7938" max="7938" width="9.6640625" style="18" bestFit="1" customWidth="1"/>
    <col min="7939" max="7941" width="7.6640625" style="18" customWidth="1"/>
    <col min="7942" max="7944" width="8" style="18" customWidth="1"/>
    <col min="7945" max="7945" width="9.6640625" style="18" bestFit="1" customWidth="1"/>
    <col min="7946" max="7946" width="8.109375" style="18" customWidth="1"/>
    <col min="7947" max="7947" width="8" style="18" customWidth="1"/>
    <col min="7948" max="7948" width="9.6640625" style="18" bestFit="1" customWidth="1"/>
    <col min="7949" max="7949" width="8.88671875" style="18" customWidth="1"/>
    <col min="7950" max="7951" width="8" style="18" customWidth="1"/>
    <col min="7952" max="8185" width="9.109375" style="18"/>
    <col min="8186" max="8190" width="7.6640625" style="18" customWidth="1"/>
    <col min="8191" max="8191" width="9.6640625" style="18" bestFit="1" customWidth="1"/>
    <col min="8192" max="8193" width="7.6640625" style="18" customWidth="1"/>
    <col min="8194" max="8194" width="9.6640625" style="18" bestFit="1" customWidth="1"/>
    <col min="8195" max="8197" width="7.6640625" style="18" customWidth="1"/>
    <col min="8198" max="8200" width="8" style="18" customWidth="1"/>
    <col min="8201" max="8201" width="9.6640625" style="18" bestFit="1" customWidth="1"/>
    <col min="8202" max="8202" width="8.109375" style="18" customWidth="1"/>
    <col min="8203" max="8203" width="8" style="18" customWidth="1"/>
    <col min="8204" max="8204" width="9.6640625" style="18" bestFit="1" customWidth="1"/>
    <col min="8205" max="8205" width="8.88671875" style="18" customWidth="1"/>
    <col min="8206" max="8207" width="8" style="18" customWidth="1"/>
    <col min="8208" max="8441" width="9.109375" style="18"/>
    <col min="8442" max="8446" width="7.6640625" style="18" customWidth="1"/>
    <col min="8447" max="8447" width="9.6640625" style="18" bestFit="1" customWidth="1"/>
    <col min="8448" max="8449" width="7.6640625" style="18" customWidth="1"/>
    <col min="8450" max="8450" width="9.6640625" style="18" bestFit="1" customWidth="1"/>
    <col min="8451" max="8453" width="7.6640625" style="18" customWidth="1"/>
    <col min="8454" max="8456" width="8" style="18" customWidth="1"/>
    <col min="8457" max="8457" width="9.6640625" style="18" bestFit="1" customWidth="1"/>
    <col min="8458" max="8458" width="8.109375" style="18" customWidth="1"/>
    <col min="8459" max="8459" width="8" style="18" customWidth="1"/>
    <col min="8460" max="8460" width="9.6640625" style="18" bestFit="1" customWidth="1"/>
    <col min="8461" max="8461" width="8.88671875" style="18" customWidth="1"/>
    <col min="8462" max="8463" width="8" style="18" customWidth="1"/>
    <col min="8464" max="8697" width="9.109375" style="18"/>
    <col min="8698" max="8702" width="7.6640625" style="18" customWidth="1"/>
    <col min="8703" max="8703" width="9.6640625" style="18" bestFit="1" customWidth="1"/>
    <col min="8704" max="8705" width="7.6640625" style="18" customWidth="1"/>
    <col min="8706" max="8706" width="9.6640625" style="18" bestFit="1" customWidth="1"/>
    <col min="8707" max="8709" width="7.6640625" style="18" customWidth="1"/>
    <col min="8710" max="8712" width="8" style="18" customWidth="1"/>
    <col min="8713" max="8713" width="9.6640625" style="18" bestFit="1" customWidth="1"/>
    <col min="8714" max="8714" width="8.109375" style="18" customWidth="1"/>
    <col min="8715" max="8715" width="8" style="18" customWidth="1"/>
    <col min="8716" max="8716" width="9.6640625" style="18" bestFit="1" customWidth="1"/>
    <col min="8717" max="8717" width="8.88671875" style="18" customWidth="1"/>
    <col min="8718" max="8719" width="8" style="18" customWidth="1"/>
    <col min="8720" max="8953" width="9.109375" style="18"/>
    <col min="8954" max="8958" width="7.6640625" style="18" customWidth="1"/>
    <col min="8959" max="8959" width="9.6640625" style="18" bestFit="1" customWidth="1"/>
    <col min="8960" max="8961" width="7.6640625" style="18" customWidth="1"/>
    <col min="8962" max="8962" width="9.6640625" style="18" bestFit="1" customWidth="1"/>
    <col min="8963" max="8965" width="7.6640625" style="18" customWidth="1"/>
    <col min="8966" max="8968" width="8" style="18" customWidth="1"/>
    <col min="8969" max="8969" width="9.6640625" style="18" bestFit="1" customWidth="1"/>
    <col min="8970" max="8970" width="8.109375" style="18" customWidth="1"/>
    <col min="8971" max="8971" width="8" style="18" customWidth="1"/>
    <col min="8972" max="8972" width="9.6640625" style="18" bestFit="1" customWidth="1"/>
    <col min="8973" max="8973" width="8.88671875" style="18" customWidth="1"/>
    <col min="8974" max="8975" width="8" style="18" customWidth="1"/>
    <col min="8976" max="9209" width="9.109375" style="18"/>
    <col min="9210" max="9214" width="7.6640625" style="18" customWidth="1"/>
    <col min="9215" max="9215" width="9.6640625" style="18" bestFit="1" customWidth="1"/>
    <col min="9216" max="9217" width="7.6640625" style="18" customWidth="1"/>
    <col min="9218" max="9218" width="9.6640625" style="18" bestFit="1" customWidth="1"/>
    <col min="9219" max="9221" width="7.6640625" style="18" customWidth="1"/>
    <col min="9222" max="9224" width="8" style="18" customWidth="1"/>
    <col min="9225" max="9225" width="9.6640625" style="18" bestFit="1" customWidth="1"/>
    <col min="9226" max="9226" width="8.109375" style="18" customWidth="1"/>
    <col min="9227" max="9227" width="8" style="18" customWidth="1"/>
    <col min="9228" max="9228" width="9.6640625" style="18" bestFit="1" customWidth="1"/>
    <col min="9229" max="9229" width="8.88671875" style="18" customWidth="1"/>
    <col min="9230" max="9231" width="8" style="18" customWidth="1"/>
    <col min="9232" max="9465" width="9.109375" style="18"/>
    <col min="9466" max="9470" width="7.6640625" style="18" customWidth="1"/>
    <col min="9471" max="9471" width="9.6640625" style="18" bestFit="1" customWidth="1"/>
    <col min="9472" max="9473" width="7.6640625" style="18" customWidth="1"/>
    <col min="9474" max="9474" width="9.6640625" style="18" bestFit="1" customWidth="1"/>
    <col min="9475" max="9477" width="7.6640625" style="18" customWidth="1"/>
    <col min="9478" max="9480" width="8" style="18" customWidth="1"/>
    <col min="9481" max="9481" width="9.6640625" style="18" bestFit="1" customWidth="1"/>
    <col min="9482" max="9482" width="8.109375" style="18" customWidth="1"/>
    <col min="9483" max="9483" width="8" style="18" customWidth="1"/>
    <col min="9484" max="9484" width="9.6640625" style="18" bestFit="1" customWidth="1"/>
    <col min="9485" max="9485" width="8.88671875" style="18" customWidth="1"/>
    <col min="9486" max="9487" width="8" style="18" customWidth="1"/>
    <col min="9488" max="9721" width="9.109375" style="18"/>
    <col min="9722" max="9726" width="7.6640625" style="18" customWidth="1"/>
    <col min="9727" max="9727" width="9.6640625" style="18" bestFit="1" customWidth="1"/>
    <col min="9728" max="9729" width="7.6640625" style="18" customWidth="1"/>
    <col min="9730" max="9730" width="9.6640625" style="18" bestFit="1" customWidth="1"/>
    <col min="9731" max="9733" width="7.6640625" style="18" customWidth="1"/>
    <col min="9734" max="9736" width="8" style="18" customWidth="1"/>
    <col min="9737" max="9737" width="9.6640625" style="18" bestFit="1" customWidth="1"/>
    <col min="9738" max="9738" width="8.109375" style="18" customWidth="1"/>
    <col min="9739" max="9739" width="8" style="18" customWidth="1"/>
    <col min="9740" max="9740" width="9.6640625" style="18" bestFit="1" customWidth="1"/>
    <col min="9741" max="9741" width="8.88671875" style="18" customWidth="1"/>
    <col min="9742" max="9743" width="8" style="18" customWidth="1"/>
    <col min="9744" max="9977" width="9.109375" style="18"/>
    <col min="9978" max="9982" width="7.6640625" style="18" customWidth="1"/>
    <col min="9983" max="9983" width="9.6640625" style="18" bestFit="1" customWidth="1"/>
    <col min="9984" max="9985" width="7.6640625" style="18" customWidth="1"/>
    <col min="9986" max="9986" width="9.6640625" style="18" bestFit="1" customWidth="1"/>
    <col min="9987" max="9989" width="7.6640625" style="18" customWidth="1"/>
    <col min="9990" max="9992" width="8" style="18" customWidth="1"/>
    <col min="9993" max="9993" width="9.6640625" style="18" bestFit="1" customWidth="1"/>
    <col min="9994" max="9994" width="8.109375" style="18" customWidth="1"/>
    <col min="9995" max="9995" width="8" style="18" customWidth="1"/>
    <col min="9996" max="9996" width="9.6640625" style="18" bestFit="1" customWidth="1"/>
    <col min="9997" max="9997" width="8.88671875" style="18" customWidth="1"/>
    <col min="9998" max="9999" width="8" style="18" customWidth="1"/>
    <col min="10000" max="10233" width="9.109375" style="18"/>
    <col min="10234" max="10238" width="7.6640625" style="18" customWidth="1"/>
    <col min="10239" max="10239" width="9.6640625" style="18" bestFit="1" customWidth="1"/>
    <col min="10240" max="10241" width="7.6640625" style="18" customWidth="1"/>
    <col min="10242" max="10242" width="9.6640625" style="18" bestFit="1" customWidth="1"/>
    <col min="10243" max="10245" width="7.6640625" style="18" customWidth="1"/>
    <col min="10246" max="10248" width="8" style="18" customWidth="1"/>
    <col min="10249" max="10249" width="9.6640625" style="18" bestFit="1" customWidth="1"/>
    <col min="10250" max="10250" width="8.109375" style="18" customWidth="1"/>
    <col min="10251" max="10251" width="8" style="18" customWidth="1"/>
    <col min="10252" max="10252" width="9.6640625" style="18" bestFit="1" customWidth="1"/>
    <col min="10253" max="10253" width="8.88671875" style="18" customWidth="1"/>
    <col min="10254" max="10255" width="8" style="18" customWidth="1"/>
    <col min="10256" max="10489" width="9.109375" style="18"/>
    <col min="10490" max="10494" width="7.6640625" style="18" customWidth="1"/>
    <col min="10495" max="10495" width="9.6640625" style="18" bestFit="1" customWidth="1"/>
    <col min="10496" max="10497" width="7.6640625" style="18" customWidth="1"/>
    <col min="10498" max="10498" width="9.6640625" style="18" bestFit="1" customWidth="1"/>
    <col min="10499" max="10501" width="7.6640625" style="18" customWidth="1"/>
    <col min="10502" max="10504" width="8" style="18" customWidth="1"/>
    <col min="10505" max="10505" width="9.6640625" style="18" bestFit="1" customWidth="1"/>
    <col min="10506" max="10506" width="8.109375" style="18" customWidth="1"/>
    <col min="10507" max="10507" width="8" style="18" customWidth="1"/>
    <col min="10508" max="10508" width="9.6640625" style="18" bestFit="1" customWidth="1"/>
    <col min="10509" max="10509" width="8.88671875" style="18" customWidth="1"/>
    <col min="10510" max="10511" width="8" style="18" customWidth="1"/>
    <col min="10512" max="10745" width="9.109375" style="18"/>
    <col min="10746" max="10750" width="7.6640625" style="18" customWidth="1"/>
    <col min="10751" max="10751" width="9.6640625" style="18" bestFit="1" customWidth="1"/>
    <col min="10752" max="10753" width="7.6640625" style="18" customWidth="1"/>
    <col min="10754" max="10754" width="9.6640625" style="18" bestFit="1" customWidth="1"/>
    <col min="10755" max="10757" width="7.6640625" style="18" customWidth="1"/>
    <col min="10758" max="10760" width="8" style="18" customWidth="1"/>
    <col min="10761" max="10761" width="9.6640625" style="18" bestFit="1" customWidth="1"/>
    <col min="10762" max="10762" width="8.109375" style="18" customWidth="1"/>
    <col min="10763" max="10763" width="8" style="18" customWidth="1"/>
    <col min="10764" max="10764" width="9.6640625" style="18" bestFit="1" customWidth="1"/>
    <col min="10765" max="10765" width="8.88671875" style="18" customWidth="1"/>
    <col min="10766" max="10767" width="8" style="18" customWidth="1"/>
    <col min="10768" max="11001" width="9.109375" style="18"/>
    <col min="11002" max="11006" width="7.6640625" style="18" customWidth="1"/>
    <col min="11007" max="11007" width="9.6640625" style="18" bestFit="1" customWidth="1"/>
    <col min="11008" max="11009" width="7.6640625" style="18" customWidth="1"/>
    <col min="11010" max="11010" width="9.6640625" style="18" bestFit="1" customWidth="1"/>
    <col min="11011" max="11013" width="7.6640625" style="18" customWidth="1"/>
    <col min="11014" max="11016" width="8" style="18" customWidth="1"/>
    <col min="11017" max="11017" width="9.6640625" style="18" bestFit="1" customWidth="1"/>
    <col min="11018" max="11018" width="8.109375" style="18" customWidth="1"/>
    <col min="11019" max="11019" width="8" style="18" customWidth="1"/>
    <col min="11020" max="11020" width="9.6640625" style="18" bestFit="1" customWidth="1"/>
    <col min="11021" max="11021" width="8.88671875" style="18" customWidth="1"/>
    <col min="11022" max="11023" width="8" style="18" customWidth="1"/>
    <col min="11024" max="11257" width="9.109375" style="18"/>
    <col min="11258" max="11262" width="7.6640625" style="18" customWidth="1"/>
    <col min="11263" max="11263" width="9.6640625" style="18" bestFit="1" customWidth="1"/>
    <col min="11264" max="11265" width="7.6640625" style="18" customWidth="1"/>
    <col min="11266" max="11266" width="9.6640625" style="18" bestFit="1" customWidth="1"/>
    <col min="11267" max="11269" width="7.6640625" style="18" customWidth="1"/>
    <col min="11270" max="11272" width="8" style="18" customWidth="1"/>
    <col min="11273" max="11273" width="9.6640625" style="18" bestFit="1" customWidth="1"/>
    <col min="11274" max="11274" width="8.109375" style="18" customWidth="1"/>
    <col min="11275" max="11275" width="8" style="18" customWidth="1"/>
    <col min="11276" max="11276" width="9.6640625" style="18" bestFit="1" customWidth="1"/>
    <col min="11277" max="11277" width="8.88671875" style="18" customWidth="1"/>
    <col min="11278" max="11279" width="8" style="18" customWidth="1"/>
    <col min="11280" max="11513" width="9.109375" style="18"/>
    <col min="11514" max="11518" width="7.6640625" style="18" customWidth="1"/>
    <col min="11519" max="11519" width="9.6640625" style="18" bestFit="1" customWidth="1"/>
    <col min="11520" max="11521" width="7.6640625" style="18" customWidth="1"/>
    <col min="11522" max="11522" width="9.6640625" style="18" bestFit="1" customWidth="1"/>
    <col min="11523" max="11525" width="7.6640625" style="18" customWidth="1"/>
    <col min="11526" max="11528" width="8" style="18" customWidth="1"/>
    <col min="11529" max="11529" width="9.6640625" style="18" bestFit="1" customWidth="1"/>
    <col min="11530" max="11530" width="8.109375" style="18" customWidth="1"/>
    <col min="11531" max="11531" width="8" style="18" customWidth="1"/>
    <col min="11532" max="11532" width="9.6640625" style="18" bestFit="1" customWidth="1"/>
    <col min="11533" max="11533" width="8.88671875" style="18" customWidth="1"/>
    <col min="11534" max="11535" width="8" style="18" customWidth="1"/>
    <col min="11536" max="11769" width="9.109375" style="18"/>
    <col min="11770" max="11774" width="7.6640625" style="18" customWidth="1"/>
    <col min="11775" max="11775" width="9.6640625" style="18" bestFit="1" customWidth="1"/>
    <col min="11776" max="11777" width="7.6640625" style="18" customWidth="1"/>
    <col min="11778" max="11778" width="9.6640625" style="18" bestFit="1" customWidth="1"/>
    <col min="11779" max="11781" width="7.6640625" style="18" customWidth="1"/>
    <col min="11782" max="11784" width="8" style="18" customWidth="1"/>
    <col min="11785" max="11785" width="9.6640625" style="18" bestFit="1" customWidth="1"/>
    <col min="11786" max="11786" width="8.109375" style="18" customWidth="1"/>
    <col min="11787" max="11787" width="8" style="18" customWidth="1"/>
    <col min="11788" max="11788" width="9.6640625" style="18" bestFit="1" customWidth="1"/>
    <col min="11789" max="11789" width="8.88671875" style="18" customWidth="1"/>
    <col min="11790" max="11791" width="8" style="18" customWidth="1"/>
    <col min="11792" max="12025" width="9.109375" style="18"/>
    <col min="12026" max="12030" width="7.6640625" style="18" customWidth="1"/>
    <col min="12031" max="12031" width="9.6640625" style="18" bestFit="1" customWidth="1"/>
    <col min="12032" max="12033" width="7.6640625" style="18" customWidth="1"/>
    <col min="12034" max="12034" width="9.6640625" style="18" bestFit="1" customWidth="1"/>
    <col min="12035" max="12037" width="7.6640625" style="18" customWidth="1"/>
    <col min="12038" max="12040" width="8" style="18" customWidth="1"/>
    <col min="12041" max="12041" width="9.6640625" style="18" bestFit="1" customWidth="1"/>
    <col min="12042" max="12042" width="8.109375" style="18" customWidth="1"/>
    <col min="12043" max="12043" width="8" style="18" customWidth="1"/>
    <col min="12044" max="12044" width="9.6640625" style="18" bestFit="1" customWidth="1"/>
    <col min="12045" max="12045" width="8.88671875" style="18" customWidth="1"/>
    <col min="12046" max="12047" width="8" style="18" customWidth="1"/>
    <col min="12048" max="12281" width="9.109375" style="18"/>
    <col min="12282" max="12286" width="7.6640625" style="18" customWidth="1"/>
    <col min="12287" max="12287" width="9.6640625" style="18" bestFit="1" customWidth="1"/>
    <col min="12288" max="12289" width="7.6640625" style="18" customWidth="1"/>
    <col min="12290" max="12290" width="9.6640625" style="18" bestFit="1" customWidth="1"/>
    <col min="12291" max="12293" width="7.6640625" style="18" customWidth="1"/>
    <col min="12294" max="12296" width="8" style="18" customWidth="1"/>
    <col min="12297" max="12297" width="9.6640625" style="18" bestFit="1" customWidth="1"/>
    <col min="12298" max="12298" width="8.109375" style="18" customWidth="1"/>
    <col min="12299" max="12299" width="8" style="18" customWidth="1"/>
    <col min="12300" max="12300" width="9.6640625" style="18" bestFit="1" customWidth="1"/>
    <col min="12301" max="12301" width="8.88671875" style="18" customWidth="1"/>
    <col min="12302" max="12303" width="8" style="18" customWidth="1"/>
    <col min="12304" max="12537" width="9.109375" style="18"/>
    <col min="12538" max="12542" width="7.6640625" style="18" customWidth="1"/>
    <col min="12543" max="12543" width="9.6640625" style="18" bestFit="1" customWidth="1"/>
    <col min="12544" max="12545" width="7.6640625" style="18" customWidth="1"/>
    <col min="12546" max="12546" width="9.6640625" style="18" bestFit="1" customWidth="1"/>
    <col min="12547" max="12549" width="7.6640625" style="18" customWidth="1"/>
    <col min="12550" max="12552" width="8" style="18" customWidth="1"/>
    <col min="12553" max="12553" width="9.6640625" style="18" bestFit="1" customWidth="1"/>
    <col min="12554" max="12554" width="8.109375" style="18" customWidth="1"/>
    <col min="12555" max="12555" width="8" style="18" customWidth="1"/>
    <col min="12556" max="12556" width="9.6640625" style="18" bestFit="1" customWidth="1"/>
    <col min="12557" max="12557" width="8.88671875" style="18" customWidth="1"/>
    <col min="12558" max="12559" width="8" style="18" customWidth="1"/>
    <col min="12560" max="12793" width="9.109375" style="18"/>
    <col min="12794" max="12798" width="7.6640625" style="18" customWidth="1"/>
    <col min="12799" max="12799" width="9.6640625" style="18" bestFit="1" customWidth="1"/>
    <col min="12800" max="12801" width="7.6640625" style="18" customWidth="1"/>
    <col min="12802" max="12802" width="9.6640625" style="18" bestFit="1" customWidth="1"/>
    <col min="12803" max="12805" width="7.6640625" style="18" customWidth="1"/>
    <col min="12806" max="12808" width="8" style="18" customWidth="1"/>
    <col min="12809" max="12809" width="9.6640625" style="18" bestFit="1" customWidth="1"/>
    <col min="12810" max="12810" width="8.109375" style="18" customWidth="1"/>
    <col min="12811" max="12811" width="8" style="18" customWidth="1"/>
    <col min="12812" max="12812" width="9.6640625" style="18" bestFit="1" customWidth="1"/>
    <col min="12813" max="12813" width="8.88671875" style="18" customWidth="1"/>
    <col min="12814" max="12815" width="8" style="18" customWidth="1"/>
    <col min="12816" max="13049" width="9.109375" style="18"/>
    <col min="13050" max="13054" width="7.6640625" style="18" customWidth="1"/>
    <col min="13055" max="13055" width="9.6640625" style="18" bestFit="1" customWidth="1"/>
    <col min="13056" max="13057" width="7.6640625" style="18" customWidth="1"/>
    <col min="13058" max="13058" width="9.6640625" style="18" bestFit="1" customWidth="1"/>
    <col min="13059" max="13061" width="7.6640625" style="18" customWidth="1"/>
    <col min="13062" max="13064" width="8" style="18" customWidth="1"/>
    <col min="13065" max="13065" width="9.6640625" style="18" bestFit="1" customWidth="1"/>
    <col min="13066" max="13066" width="8.109375" style="18" customWidth="1"/>
    <col min="13067" max="13067" width="8" style="18" customWidth="1"/>
    <col min="13068" max="13068" width="9.6640625" style="18" bestFit="1" customWidth="1"/>
    <col min="13069" max="13069" width="8.88671875" style="18" customWidth="1"/>
    <col min="13070" max="13071" width="8" style="18" customWidth="1"/>
    <col min="13072" max="13305" width="9.109375" style="18"/>
    <col min="13306" max="13310" width="7.6640625" style="18" customWidth="1"/>
    <col min="13311" max="13311" width="9.6640625" style="18" bestFit="1" customWidth="1"/>
    <col min="13312" max="13313" width="7.6640625" style="18" customWidth="1"/>
    <col min="13314" max="13314" width="9.6640625" style="18" bestFit="1" customWidth="1"/>
    <col min="13315" max="13317" width="7.6640625" style="18" customWidth="1"/>
    <col min="13318" max="13320" width="8" style="18" customWidth="1"/>
    <col min="13321" max="13321" width="9.6640625" style="18" bestFit="1" customWidth="1"/>
    <col min="13322" max="13322" width="8.109375" style="18" customWidth="1"/>
    <col min="13323" max="13323" width="8" style="18" customWidth="1"/>
    <col min="13324" max="13324" width="9.6640625" style="18" bestFit="1" customWidth="1"/>
    <col min="13325" max="13325" width="8.88671875" style="18" customWidth="1"/>
    <col min="13326" max="13327" width="8" style="18" customWidth="1"/>
    <col min="13328" max="13561" width="9.109375" style="18"/>
    <col min="13562" max="13566" width="7.6640625" style="18" customWidth="1"/>
    <col min="13567" max="13567" width="9.6640625" style="18" bestFit="1" customWidth="1"/>
    <col min="13568" max="13569" width="7.6640625" style="18" customWidth="1"/>
    <col min="13570" max="13570" width="9.6640625" style="18" bestFit="1" customWidth="1"/>
    <col min="13571" max="13573" width="7.6640625" style="18" customWidth="1"/>
    <col min="13574" max="13576" width="8" style="18" customWidth="1"/>
    <col min="13577" max="13577" width="9.6640625" style="18" bestFit="1" customWidth="1"/>
    <col min="13578" max="13578" width="8.109375" style="18" customWidth="1"/>
    <col min="13579" max="13579" width="8" style="18" customWidth="1"/>
    <col min="13580" max="13580" width="9.6640625" style="18" bestFit="1" customWidth="1"/>
    <col min="13581" max="13581" width="8.88671875" style="18" customWidth="1"/>
    <col min="13582" max="13583" width="8" style="18" customWidth="1"/>
    <col min="13584" max="13817" width="9.109375" style="18"/>
    <col min="13818" max="13822" width="7.6640625" style="18" customWidth="1"/>
    <col min="13823" max="13823" width="9.6640625" style="18" bestFit="1" customWidth="1"/>
    <col min="13824" max="13825" width="7.6640625" style="18" customWidth="1"/>
    <col min="13826" max="13826" width="9.6640625" style="18" bestFit="1" customWidth="1"/>
    <col min="13827" max="13829" width="7.6640625" style="18" customWidth="1"/>
    <col min="13830" max="13832" width="8" style="18" customWidth="1"/>
    <col min="13833" max="13833" width="9.6640625" style="18" bestFit="1" customWidth="1"/>
    <col min="13834" max="13834" width="8.109375" style="18" customWidth="1"/>
    <col min="13835" max="13835" width="8" style="18" customWidth="1"/>
    <col min="13836" max="13836" width="9.6640625" style="18" bestFit="1" customWidth="1"/>
    <col min="13837" max="13837" width="8.88671875" style="18" customWidth="1"/>
    <col min="13838" max="13839" width="8" style="18" customWidth="1"/>
    <col min="13840" max="14073" width="9.109375" style="18"/>
    <col min="14074" max="14078" width="7.6640625" style="18" customWidth="1"/>
    <col min="14079" max="14079" width="9.6640625" style="18" bestFit="1" customWidth="1"/>
    <col min="14080" max="14081" width="7.6640625" style="18" customWidth="1"/>
    <col min="14082" max="14082" width="9.6640625" style="18" bestFit="1" customWidth="1"/>
    <col min="14083" max="14085" width="7.6640625" style="18" customWidth="1"/>
    <col min="14086" max="14088" width="8" style="18" customWidth="1"/>
    <col min="14089" max="14089" width="9.6640625" style="18" bestFit="1" customWidth="1"/>
    <col min="14090" max="14090" width="8.109375" style="18" customWidth="1"/>
    <col min="14091" max="14091" width="8" style="18" customWidth="1"/>
    <col min="14092" max="14092" width="9.6640625" style="18" bestFit="1" customWidth="1"/>
    <col min="14093" max="14093" width="8.88671875" style="18" customWidth="1"/>
    <col min="14094" max="14095" width="8" style="18" customWidth="1"/>
    <col min="14096" max="14329" width="9.109375" style="18"/>
    <col min="14330" max="14334" width="7.6640625" style="18" customWidth="1"/>
    <col min="14335" max="14335" width="9.6640625" style="18" bestFit="1" customWidth="1"/>
    <col min="14336" max="14337" width="7.6640625" style="18" customWidth="1"/>
    <col min="14338" max="14338" width="9.6640625" style="18" bestFit="1" customWidth="1"/>
    <col min="14339" max="14341" width="7.6640625" style="18" customWidth="1"/>
    <col min="14342" max="14344" width="8" style="18" customWidth="1"/>
    <col min="14345" max="14345" width="9.6640625" style="18" bestFit="1" customWidth="1"/>
    <col min="14346" max="14346" width="8.109375" style="18" customWidth="1"/>
    <col min="14347" max="14347" width="8" style="18" customWidth="1"/>
    <col min="14348" max="14348" width="9.6640625" style="18" bestFit="1" customWidth="1"/>
    <col min="14349" max="14349" width="8.88671875" style="18" customWidth="1"/>
    <col min="14350" max="14351" width="8" style="18" customWidth="1"/>
    <col min="14352" max="14585" width="9.109375" style="18"/>
    <col min="14586" max="14590" width="7.6640625" style="18" customWidth="1"/>
    <col min="14591" max="14591" width="9.6640625" style="18" bestFit="1" customWidth="1"/>
    <col min="14592" max="14593" width="7.6640625" style="18" customWidth="1"/>
    <col min="14594" max="14594" width="9.6640625" style="18" bestFit="1" customWidth="1"/>
    <col min="14595" max="14597" width="7.6640625" style="18" customWidth="1"/>
    <col min="14598" max="14600" width="8" style="18" customWidth="1"/>
    <col min="14601" max="14601" width="9.6640625" style="18" bestFit="1" customWidth="1"/>
    <col min="14602" max="14602" width="8.109375" style="18" customWidth="1"/>
    <col min="14603" max="14603" width="8" style="18" customWidth="1"/>
    <col min="14604" max="14604" width="9.6640625" style="18" bestFit="1" customWidth="1"/>
    <col min="14605" max="14605" width="8.88671875" style="18" customWidth="1"/>
    <col min="14606" max="14607" width="8" style="18" customWidth="1"/>
    <col min="14608" max="14841" width="9.109375" style="18"/>
    <col min="14842" max="14846" width="7.6640625" style="18" customWidth="1"/>
    <col min="14847" max="14847" width="9.6640625" style="18" bestFit="1" customWidth="1"/>
    <col min="14848" max="14849" width="7.6640625" style="18" customWidth="1"/>
    <col min="14850" max="14850" width="9.6640625" style="18" bestFit="1" customWidth="1"/>
    <col min="14851" max="14853" width="7.6640625" style="18" customWidth="1"/>
    <col min="14854" max="14856" width="8" style="18" customWidth="1"/>
    <col min="14857" max="14857" width="9.6640625" style="18" bestFit="1" customWidth="1"/>
    <col min="14858" max="14858" width="8.109375" style="18" customWidth="1"/>
    <col min="14859" max="14859" width="8" style="18" customWidth="1"/>
    <col min="14860" max="14860" width="9.6640625" style="18" bestFit="1" customWidth="1"/>
    <col min="14861" max="14861" width="8.88671875" style="18" customWidth="1"/>
    <col min="14862" max="14863" width="8" style="18" customWidth="1"/>
    <col min="14864" max="15097" width="9.109375" style="18"/>
    <col min="15098" max="15102" width="7.6640625" style="18" customWidth="1"/>
    <col min="15103" max="15103" width="9.6640625" style="18" bestFit="1" customWidth="1"/>
    <col min="15104" max="15105" width="7.6640625" style="18" customWidth="1"/>
    <col min="15106" max="15106" width="9.6640625" style="18" bestFit="1" customWidth="1"/>
    <col min="15107" max="15109" width="7.6640625" style="18" customWidth="1"/>
    <col min="15110" max="15112" width="8" style="18" customWidth="1"/>
    <col min="15113" max="15113" width="9.6640625" style="18" bestFit="1" customWidth="1"/>
    <col min="15114" max="15114" width="8.109375" style="18" customWidth="1"/>
    <col min="15115" max="15115" width="8" style="18" customWidth="1"/>
    <col min="15116" max="15116" width="9.6640625" style="18" bestFit="1" customWidth="1"/>
    <col min="15117" max="15117" width="8.88671875" style="18" customWidth="1"/>
    <col min="15118" max="15119" width="8" style="18" customWidth="1"/>
    <col min="15120" max="15353" width="9.109375" style="18"/>
    <col min="15354" max="15358" width="7.6640625" style="18" customWidth="1"/>
    <col min="15359" max="15359" width="9.6640625" style="18" bestFit="1" customWidth="1"/>
    <col min="15360" max="15361" width="7.6640625" style="18" customWidth="1"/>
    <col min="15362" max="15362" width="9.6640625" style="18" bestFit="1" customWidth="1"/>
    <col min="15363" max="15365" width="7.6640625" style="18" customWidth="1"/>
    <col min="15366" max="15368" width="8" style="18" customWidth="1"/>
    <col min="15369" max="15369" width="9.6640625" style="18" bestFit="1" customWidth="1"/>
    <col min="15370" max="15370" width="8.109375" style="18" customWidth="1"/>
    <col min="15371" max="15371" width="8" style="18" customWidth="1"/>
    <col min="15372" max="15372" width="9.6640625" style="18" bestFit="1" customWidth="1"/>
    <col min="15373" max="15373" width="8.88671875" style="18" customWidth="1"/>
    <col min="15374" max="15375" width="8" style="18" customWidth="1"/>
    <col min="15376" max="15609" width="9.109375" style="18"/>
    <col min="15610" max="15614" width="7.6640625" style="18" customWidth="1"/>
    <col min="15615" max="15615" width="9.6640625" style="18" bestFit="1" customWidth="1"/>
    <col min="15616" max="15617" width="7.6640625" style="18" customWidth="1"/>
    <col min="15618" max="15618" width="9.6640625" style="18" bestFit="1" customWidth="1"/>
    <col min="15619" max="15621" width="7.6640625" style="18" customWidth="1"/>
    <col min="15622" max="15624" width="8" style="18" customWidth="1"/>
    <col min="15625" max="15625" width="9.6640625" style="18" bestFit="1" customWidth="1"/>
    <col min="15626" max="15626" width="8.109375" style="18" customWidth="1"/>
    <col min="15627" max="15627" width="8" style="18" customWidth="1"/>
    <col min="15628" max="15628" width="9.6640625" style="18" bestFit="1" customWidth="1"/>
    <col min="15629" max="15629" width="8.88671875" style="18" customWidth="1"/>
    <col min="15630" max="15631" width="8" style="18" customWidth="1"/>
    <col min="15632" max="15865" width="9.109375" style="18"/>
    <col min="15866" max="15870" width="7.6640625" style="18" customWidth="1"/>
    <col min="15871" max="15871" width="9.6640625" style="18" bestFit="1" customWidth="1"/>
    <col min="15872" max="15873" width="7.6640625" style="18" customWidth="1"/>
    <col min="15874" max="15874" width="9.6640625" style="18" bestFit="1" customWidth="1"/>
    <col min="15875" max="15877" width="7.6640625" style="18" customWidth="1"/>
    <col min="15878" max="15880" width="8" style="18" customWidth="1"/>
    <col min="15881" max="15881" width="9.6640625" style="18" bestFit="1" customWidth="1"/>
    <col min="15882" max="15882" width="8.109375" style="18" customWidth="1"/>
    <col min="15883" max="15883" width="8" style="18" customWidth="1"/>
    <col min="15884" max="15884" width="9.6640625" style="18" bestFit="1" customWidth="1"/>
    <col min="15885" max="15885" width="8.88671875" style="18" customWidth="1"/>
    <col min="15886" max="15887" width="8" style="18" customWidth="1"/>
    <col min="15888" max="16121" width="9.109375" style="18"/>
    <col min="16122" max="16126" width="7.6640625" style="18" customWidth="1"/>
    <col min="16127" max="16127" width="9.6640625" style="18" bestFit="1" customWidth="1"/>
    <col min="16128" max="16129" width="7.6640625" style="18" customWidth="1"/>
    <col min="16130" max="16130" width="9.6640625" style="18" bestFit="1" customWidth="1"/>
    <col min="16131" max="16133" width="7.6640625" style="18" customWidth="1"/>
    <col min="16134" max="16136" width="8" style="18" customWidth="1"/>
    <col min="16137" max="16137" width="9.6640625" style="18" bestFit="1" customWidth="1"/>
    <col min="16138" max="16138" width="8.109375" style="18" customWidth="1"/>
    <col min="16139" max="16139" width="8" style="18" customWidth="1"/>
    <col min="16140" max="16140" width="9.6640625" style="18" bestFit="1" customWidth="1"/>
    <col min="16141" max="16141" width="8.88671875" style="18" customWidth="1"/>
    <col min="16142" max="16143" width="8" style="18" customWidth="1"/>
    <col min="16144" max="16384" width="9.109375" style="18"/>
  </cols>
  <sheetData>
    <row r="1" spans="1:12" ht="16.2" x14ac:dyDescent="0.2">
      <c r="A1" s="203" t="s">
        <v>52</v>
      </c>
      <c r="B1" s="203"/>
      <c r="C1" s="203"/>
      <c r="D1" s="203"/>
      <c r="E1" s="203"/>
    </row>
    <row r="2" spans="1:12" ht="12.6" thickBot="1" x14ac:dyDescent="0.2">
      <c r="A2" s="27" t="s">
        <v>120</v>
      </c>
      <c r="B2" s="28"/>
      <c r="C2" s="28"/>
      <c r="D2" s="28"/>
      <c r="E2" s="20" t="s">
        <v>121</v>
      </c>
    </row>
    <row r="3" spans="1:12" ht="13.2" x14ac:dyDescent="0.15">
      <c r="A3" s="186" t="s">
        <v>122</v>
      </c>
      <c r="B3" s="117" t="s">
        <v>53</v>
      </c>
      <c r="C3" s="185" t="s">
        <v>54</v>
      </c>
      <c r="D3" s="185" t="s">
        <v>55</v>
      </c>
      <c r="E3" s="185" t="s">
        <v>56</v>
      </c>
    </row>
    <row r="4" spans="1:12" ht="13.2" x14ac:dyDescent="0.2">
      <c r="A4" s="190" t="s">
        <v>206</v>
      </c>
      <c r="B4" s="29">
        <v>28</v>
      </c>
      <c r="C4" s="30">
        <v>23</v>
      </c>
      <c r="D4" s="30">
        <v>2</v>
      </c>
      <c r="E4" s="31">
        <v>3</v>
      </c>
    </row>
    <row r="5" spans="1:12" ht="13.2" x14ac:dyDescent="0.2">
      <c r="A5" s="190" t="s">
        <v>159</v>
      </c>
      <c r="B5" s="29">
        <v>44</v>
      </c>
      <c r="C5" s="30">
        <v>33</v>
      </c>
      <c r="D5" s="30">
        <v>8</v>
      </c>
      <c r="E5" s="31">
        <v>3</v>
      </c>
    </row>
    <row r="6" spans="1:12" ht="13.2" x14ac:dyDescent="0.2">
      <c r="A6" s="190" t="s">
        <v>207</v>
      </c>
      <c r="B6" s="29">
        <v>42</v>
      </c>
      <c r="C6" s="30">
        <v>33</v>
      </c>
      <c r="D6" s="30">
        <v>5</v>
      </c>
      <c r="E6" s="31">
        <v>4</v>
      </c>
    </row>
    <row r="7" spans="1:12" ht="13.2" x14ac:dyDescent="0.2">
      <c r="A7" s="190" t="s">
        <v>142</v>
      </c>
      <c r="B7" s="29">
        <v>24</v>
      </c>
      <c r="C7" s="30">
        <v>18</v>
      </c>
      <c r="D7" s="196">
        <v>5</v>
      </c>
      <c r="E7" s="31">
        <v>1</v>
      </c>
    </row>
    <row r="8" spans="1:12" ht="13.8" thickBot="1" x14ac:dyDescent="0.25">
      <c r="A8" s="32" t="s">
        <v>204</v>
      </c>
      <c r="B8" s="33">
        <v>39</v>
      </c>
      <c r="C8" s="26">
        <v>34</v>
      </c>
      <c r="D8" s="54">
        <v>2</v>
      </c>
      <c r="E8" s="34">
        <v>3</v>
      </c>
    </row>
    <row r="9" spans="1:12" ht="13.2" x14ac:dyDescent="0.15">
      <c r="A9" s="21" t="s">
        <v>205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2" ht="13.2" x14ac:dyDescent="0.15">
      <c r="A10" s="35"/>
      <c r="B10" s="35"/>
      <c r="C10" s="35"/>
      <c r="D10" s="35"/>
      <c r="E10" s="36" t="s">
        <v>57</v>
      </c>
    </row>
  </sheetData>
  <mergeCells count="1">
    <mergeCell ref="A1:E1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21"/>
  <sheetViews>
    <sheetView workbookViewId="0">
      <selection sqref="A1:F1"/>
    </sheetView>
  </sheetViews>
  <sheetFormatPr defaultColWidth="9.109375" defaultRowHeight="12" x14ac:dyDescent="0.15"/>
  <cols>
    <col min="1" max="1" width="7.88671875" style="18" customWidth="1"/>
    <col min="2" max="2" width="11.44140625" style="18" customWidth="1"/>
    <col min="3" max="6" width="15.6640625" style="18" customWidth="1"/>
    <col min="7" max="16384" width="9.109375" style="18"/>
  </cols>
  <sheetData>
    <row r="1" spans="1:7" ht="16.2" x14ac:dyDescent="0.2">
      <c r="A1" s="203" t="s">
        <v>123</v>
      </c>
      <c r="B1" s="203"/>
      <c r="C1" s="203"/>
      <c r="D1" s="203"/>
      <c r="E1" s="203"/>
      <c r="F1" s="203"/>
    </row>
    <row r="2" spans="1:7" ht="13.5" customHeight="1" thickBot="1" x14ac:dyDescent="0.25">
      <c r="A2" s="37"/>
      <c r="B2" s="38"/>
      <c r="C2" s="38"/>
      <c r="D2" s="38"/>
      <c r="E2" s="38"/>
      <c r="F2" s="2" t="s">
        <v>58</v>
      </c>
    </row>
    <row r="3" spans="1:7" ht="24" x14ac:dyDescent="0.15">
      <c r="A3" s="241" t="s">
        <v>59</v>
      </c>
      <c r="B3" s="229"/>
      <c r="C3" s="39" t="s">
        <v>60</v>
      </c>
      <c r="D3" s="188" t="s">
        <v>61</v>
      </c>
      <c r="E3" s="39" t="s">
        <v>62</v>
      </c>
      <c r="F3" s="40" t="s">
        <v>63</v>
      </c>
      <c r="G3" s="28"/>
    </row>
    <row r="4" spans="1:7" ht="13.2" x14ac:dyDescent="0.15">
      <c r="A4" s="242" t="s">
        <v>206</v>
      </c>
      <c r="B4" s="188" t="s">
        <v>64</v>
      </c>
      <c r="C4" s="41">
        <v>72</v>
      </c>
      <c r="D4" s="41">
        <v>72</v>
      </c>
      <c r="E4" s="41">
        <v>72</v>
      </c>
      <c r="F4" s="41">
        <v>243</v>
      </c>
    </row>
    <row r="5" spans="1:7" ht="13.2" x14ac:dyDescent="0.15">
      <c r="A5" s="243"/>
      <c r="B5" s="42" t="s">
        <v>65</v>
      </c>
      <c r="C5" s="41">
        <v>319</v>
      </c>
      <c r="D5" s="41">
        <v>3514</v>
      </c>
      <c r="E5" s="41">
        <v>923</v>
      </c>
      <c r="F5" s="41">
        <v>635</v>
      </c>
    </row>
    <row r="6" spans="1:7" ht="13.2" x14ac:dyDescent="0.15">
      <c r="A6" s="241"/>
      <c r="B6" s="42" t="s">
        <v>66</v>
      </c>
      <c r="C6" s="43">
        <v>4.4000000000000004</v>
      </c>
      <c r="D6" s="43">
        <v>48.8</v>
      </c>
      <c r="E6" s="43">
        <v>12.8</v>
      </c>
      <c r="F6" s="43">
        <v>2.6</v>
      </c>
    </row>
    <row r="7" spans="1:7" ht="13.2" x14ac:dyDescent="0.15">
      <c r="A7" s="242" t="s">
        <v>208</v>
      </c>
      <c r="B7" s="42" t="s">
        <v>64</v>
      </c>
      <c r="C7" s="41">
        <v>72</v>
      </c>
      <c r="D7" s="41">
        <v>72</v>
      </c>
      <c r="E7" s="41">
        <v>72</v>
      </c>
      <c r="F7" s="41">
        <v>243</v>
      </c>
    </row>
    <row r="8" spans="1:7" ht="13.2" x14ac:dyDescent="0.15">
      <c r="A8" s="243"/>
      <c r="B8" s="42" t="s">
        <v>65</v>
      </c>
      <c r="C8" s="41">
        <v>283</v>
      </c>
      <c r="D8" s="41">
        <v>3795</v>
      </c>
      <c r="E8" s="41">
        <v>981</v>
      </c>
      <c r="F8" s="41">
        <v>610</v>
      </c>
    </row>
    <row r="9" spans="1:7" ht="13.2" x14ac:dyDescent="0.15">
      <c r="A9" s="241"/>
      <c r="B9" s="42" t="s">
        <v>66</v>
      </c>
      <c r="C9" s="43">
        <v>3.9</v>
      </c>
      <c r="D9" s="43">
        <v>52.7</v>
      </c>
      <c r="E9" s="43">
        <v>13.6</v>
      </c>
      <c r="F9" s="43">
        <v>2.5</v>
      </c>
    </row>
    <row r="10" spans="1:7" ht="13.2" x14ac:dyDescent="0.15">
      <c r="A10" s="242" t="s">
        <v>209</v>
      </c>
      <c r="B10" s="42" t="s">
        <v>64</v>
      </c>
      <c r="C10" s="41">
        <v>71</v>
      </c>
      <c r="D10" s="41">
        <v>72</v>
      </c>
      <c r="E10" s="41">
        <v>72</v>
      </c>
      <c r="F10" s="41">
        <v>244</v>
      </c>
    </row>
    <row r="11" spans="1:7" ht="13.2" x14ac:dyDescent="0.15">
      <c r="A11" s="243"/>
      <c r="B11" s="42" t="s">
        <v>65</v>
      </c>
      <c r="C11" s="41">
        <v>291</v>
      </c>
      <c r="D11" s="41">
        <v>3934</v>
      </c>
      <c r="E11" s="41">
        <v>1100</v>
      </c>
      <c r="F11" s="41">
        <v>596</v>
      </c>
    </row>
    <row r="12" spans="1:7" ht="13.2" x14ac:dyDescent="0.15">
      <c r="A12" s="241"/>
      <c r="B12" s="42" t="s">
        <v>66</v>
      </c>
      <c r="C12" s="43">
        <v>4.0999999999999996</v>
      </c>
      <c r="D12" s="43">
        <v>54.6</v>
      </c>
      <c r="E12" s="43">
        <v>15.3</v>
      </c>
      <c r="F12" s="43">
        <v>2.4</v>
      </c>
    </row>
    <row r="13" spans="1:7" ht="13.2" x14ac:dyDescent="0.15">
      <c r="A13" s="244" t="s">
        <v>142</v>
      </c>
      <c r="B13" s="42" t="s">
        <v>64</v>
      </c>
      <c r="C13" s="41">
        <v>72</v>
      </c>
      <c r="D13" s="41">
        <v>73</v>
      </c>
      <c r="E13" s="41">
        <v>73</v>
      </c>
      <c r="F13" s="41">
        <v>244</v>
      </c>
    </row>
    <row r="14" spans="1:7" ht="13.2" x14ac:dyDescent="0.15">
      <c r="A14" s="239"/>
      <c r="B14" s="42" t="s">
        <v>65</v>
      </c>
      <c r="C14" s="41">
        <v>314</v>
      </c>
      <c r="D14" s="41">
        <v>3939</v>
      </c>
      <c r="E14" s="41">
        <v>1058</v>
      </c>
      <c r="F14" s="41">
        <v>560</v>
      </c>
    </row>
    <row r="15" spans="1:7" ht="13.2" x14ac:dyDescent="0.15">
      <c r="A15" s="245"/>
      <c r="B15" s="42" t="s">
        <v>66</v>
      </c>
      <c r="C15" s="43">
        <f>C14/C13</f>
        <v>4.3611111111111107</v>
      </c>
      <c r="D15" s="43">
        <f>D14/D13</f>
        <v>53.958904109589042</v>
      </c>
      <c r="E15" s="43">
        <f>E14/E13</f>
        <v>14.493150684931507</v>
      </c>
      <c r="F15" s="43">
        <f>F14/F13</f>
        <v>2.2950819672131146</v>
      </c>
    </row>
    <row r="16" spans="1:7" ht="13.2" x14ac:dyDescent="0.15">
      <c r="A16" s="239" t="s">
        <v>204</v>
      </c>
      <c r="B16" s="42" t="s">
        <v>64</v>
      </c>
      <c r="C16" s="44">
        <v>74</v>
      </c>
      <c r="D16" s="44">
        <v>76</v>
      </c>
      <c r="E16" s="44">
        <v>76</v>
      </c>
      <c r="F16" s="44">
        <v>240</v>
      </c>
    </row>
    <row r="17" spans="1:6" ht="13.2" x14ac:dyDescent="0.15">
      <c r="A17" s="239"/>
      <c r="B17" s="42" t="s">
        <v>65</v>
      </c>
      <c r="C17" s="44">
        <v>333</v>
      </c>
      <c r="D17" s="44">
        <v>3980</v>
      </c>
      <c r="E17" s="44">
        <v>1022</v>
      </c>
      <c r="F17" s="44">
        <v>540</v>
      </c>
    </row>
    <row r="18" spans="1:6" ht="13.8" thickBot="1" x14ac:dyDescent="0.2">
      <c r="A18" s="240"/>
      <c r="B18" s="45" t="s">
        <v>66</v>
      </c>
      <c r="C18" s="154">
        <f>C17/C16</f>
        <v>4.5</v>
      </c>
      <c r="D18" s="154">
        <f>D17/D16</f>
        <v>52.368421052631582</v>
      </c>
      <c r="E18" s="154">
        <f>E17/E16</f>
        <v>13.447368421052632</v>
      </c>
      <c r="F18" s="154">
        <f>F17/F16</f>
        <v>2.25</v>
      </c>
    </row>
    <row r="19" spans="1:6" ht="13.2" x14ac:dyDescent="0.2">
      <c r="A19" s="46"/>
      <c r="B19" s="46"/>
      <c r="C19" s="46"/>
      <c r="D19" s="46"/>
      <c r="E19" s="46"/>
      <c r="F19" s="20" t="s">
        <v>67</v>
      </c>
    </row>
    <row r="20" spans="1:6" ht="13.2" x14ac:dyDescent="0.2">
      <c r="A20" s="46"/>
      <c r="B20" s="46"/>
      <c r="C20" s="46"/>
      <c r="D20" s="46"/>
      <c r="E20" s="46"/>
      <c r="F20" s="46"/>
    </row>
    <row r="21" spans="1:6" ht="13.2" x14ac:dyDescent="0.2">
      <c r="A21" s="46"/>
      <c r="B21" s="46"/>
      <c r="C21" s="46"/>
      <c r="D21" s="46"/>
      <c r="E21" s="46"/>
      <c r="F21" s="46"/>
    </row>
  </sheetData>
  <mergeCells count="7">
    <mergeCell ref="A16:A18"/>
    <mergeCell ref="A1:F1"/>
    <mergeCell ref="A3:B3"/>
    <mergeCell ref="A4:A6"/>
    <mergeCell ref="A7:A9"/>
    <mergeCell ref="A10:A12"/>
    <mergeCell ref="A13:A15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K27"/>
  <sheetViews>
    <sheetView workbookViewId="0">
      <selection sqref="A1:H1"/>
    </sheetView>
  </sheetViews>
  <sheetFormatPr defaultColWidth="9.109375" defaultRowHeight="12" x14ac:dyDescent="0.15"/>
  <cols>
    <col min="1" max="1" width="5.6640625" style="18" customWidth="1"/>
    <col min="2" max="2" width="36.88671875" style="18" customWidth="1"/>
    <col min="3" max="3" width="5" style="20" customWidth="1"/>
    <col min="4" max="4" width="11.44140625" style="18" customWidth="1"/>
    <col min="5" max="8" width="10.88671875" style="18" customWidth="1"/>
    <col min="9" max="16384" width="9.109375" style="18"/>
  </cols>
  <sheetData>
    <row r="1" spans="1:11" ht="16.2" x14ac:dyDescent="0.2">
      <c r="A1" s="203" t="s">
        <v>124</v>
      </c>
      <c r="B1" s="203"/>
      <c r="C1" s="203"/>
      <c r="D1" s="203"/>
      <c r="E1" s="203"/>
      <c r="F1" s="203"/>
      <c r="G1" s="203"/>
      <c r="H1" s="203"/>
      <c r="I1" s="81"/>
      <c r="J1" s="81"/>
      <c r="K1" s="81"/>
    </row>
    <row r="2" spans="1:11" ht="13.5" customHeight="1" thickBot="1" x14ac:dyDescent="0.2">
      <c r="A2" s="37"/>
      <c r="B2" s="37"/>
      <c r="C2" s="2"/>
      <c r="D2" s="37"/>
      <c r="E2" s="37"/>
      <c r="F2" s="37"/>
      <c r="G2" s="37"/>
      <c r="H2" s="2" t="s">
        <v>96</v>
      </c>
    </row>
    <row r="3" spans="1:11" s="59" customFormat="1" ht="15" customHeight="1" x14ac:dyDescent="0.2">
      <c r="A3" s="247" t="s">
        <v>68</v>
      </c>
      <c r="B3" s="247"/>
      <c r="C3" s="248"/>
      <c r="D3" s="197" t="s">
        <v>210</v>
      </c>
      <c r="E3" s="82" t="s">
        <v>211</v>
      </c>
      <c r="F3" s="82" t="s">
        <v>212</v>
      </c>
      <c r="G3" s="82" t="s">
        <v>213</v>
      </c>
      <c r="H3" s="197" t="s">
        <v>214</v>
      </c>
    </row>
    <row r="4" spans="1:11" s="59" customFormat="1" ht="15" customHeight="1" x14ac:dyDescent="0.2">
      <c r="A4" s="249" t="s">
        <v>69</v>
      </c>
      <c r="B4" s="249"/>
      <c r="C4" s="47"/>
      <c r="D4" s="48">
        <v>15333</v>
      </c>
      <c r="E4" s="48">
        <v>14982</v>
      </c>
      <c r="F4" s="48">
        <v>14190</v>
      </c>
      <c r="G4" s="48">
        <v>13862</v>
      </c>
      <c r="H4" s="48">
        <v>13328</v>
      </c>
    </row>
    <row r="5" spans="1:11" s="59" customFormat="1" ht="15" customHeight="1" x14ac:dyDescent="0.2">
      <c r="A5" s="249" t="s">
        <v>70</v>
      </c>
      <c r="B5" s="249"/>
      <c r="C5" s="49"/>
      <c r="D5" s="48">
        <v>10701</v>
      </c>
      <c r="E5" s="48">
        <v>10841</v>
      </c>
      <c r="F5" s="48">
        <v>10770</v>
      </c>
      <c r="G5" s="48">
        <v>11026</v>
      </c>
      <c r="H5" s="48">
        <v>11236</v>
      </c>
    </row>
    <row r="6" spans="1:11" s="59" customFormat="1" ht="15" customHeight="1" x14ac:dyDescent="0.2">
      <c r="A6" s="249" t="s">
        <v>125</v>
      </c>
      <c r="B6" s="249"/>
      <c r="C6" s="49"/>
      <c r="D6" s="48">
        <v>329</v>
      </c>
      <c r="E6" s="48">
        <v>333</v>
      </c>
      <c r="F6" s="48">
        <v>317</v>
      </c>
      <c r="G6" s="48">
        <v>356</v>
      </c>
      <c r="H6" s="48">
        <v>342</v>
      </c>
    </row>
    <row r="7" spans="1:11" s="59" customFormat="1" ht="15" customHeight="1" x14ac:dyDescent="0.2">
      <c r="A7" s="246" t="s">
        <v>160</v>
      </c>
      <c r="B7" s="246"/>
      <c r="C7" s="83"/>
      <c r="D7" s="48">
        <v>1027</v>
      </c>
      <c r="E7" s="48">
        <v>1054</v>
      </c>
      <c r="F7" s="48">
        <v>989</v>
      </c>
      <c r="G7" s="48">
        <v>977</v>
      </c>
      <c r="H7" s="48">
        <v>975</v>
      </c>
    </row>
    <row r="8" spans="1:11" s="59" customFormat="1" ht="15" customHeight="1" x14ac:dyDescent="0.2">
      <c r="A8" s="249" t="s">
        <v>215</v>
      </c>
      <c r="B8" s="249"/>
      <c r="C8" s="49"/>
      <c r="D8" s="50">
        <v>1590</v>
      </c>
      <c r="E8" s="50">
        <v>1468</v>
      </c>
      <c r="F8" s="50">
        <v>1423</v>
      </c>
      <c r="G8" s="50">
        <v>1230</v>
      </c>
      <c r="H8" s="48">
        <v>506</v>
      </c>
    </row>
    <row r="9" spans="1:11" s="59" customFormat="1" ht="15" customHeight="1" x14ac:dyDescent="0.2">
      <c r="A9" s="249" t="s">
        <v>216</v>
      </c>
      <c r="B9" s="249"/>
      <c r="C9" s="49" t="s">
        <v>164</v>
      </c>
      <c r="D9" s="50" t="s">
        <v>114</v>
      </c>
      <c r="E9" s="50" t="s">
        <v>114</v>
      </c>
      <c r="F9" s="50" t="s">
        <v>114</v>
      </c>
      <c r="G9" s="50" t="s">
        <v>114</v>
      </c>
      <c r="H9" s="48">
        <v>825</v>
      </c>
    </row>
    <row r="10" spans="1:11" s="59" customFormat="1" ht="15" customHeight="1" x14ac:dyDescent="0.2">
      <c r="A10" s="249" t="s">
        <v>161</v>
      </c>
      <c r="B10" s="249"/>
      <c r="C10" s="49"/>
      <c r="D10" s="48">
        <v>4445</v>
      </c>
      <c r="E10" s="48">
        <v>4165</v>
      </c>
      <c r="F10" s="48">
        <v>4145</v>
      </c>
      <c r="G10" s="48">
        <v>4136</v>
      </c>
      <c r="H10" s="50">
        <v>4350</v>
      </c>
    </row>
    <row r="11" spans="1:11" s="59" customFormat="1" ht="15" customHeight="1" x14ac:dyDescent="0.2">
      <c r="A11" s="249" t="s">
        <v>162</v>
      </c>
      <c r="B11" s="249"/>
      <c r="C11" s="49"/>
      <c r="D11" s="48">
        <v>3839</v>
      </c>
      <c r="E11" s="48">
        <v>3521</v>
      </c>
      <c r="F11" s="48">
        <v>3410</v>
      </c>
      <c r="G11" s="48">
        <v>3411</v>
      </c>
      <c r="H11" s="48">
        <v>3512</v>
      </c>
    </row>
    <row r="12" spans="1:11" s="59" customFormat="1" ht="15" customHeight="1" x14ac:dyDescent="0.2">
      <c r="A12" s="249" t="s">
        <v>71</v>
      </c>
      <c r="B12" s="249"/>
      <c r="C12" s="49"/>
      <c r="D12" s="50">
        <v>382</v>
      </c>
      <c r="E12" s="50">
        <v>309</v>
      </c>
      <c r="F12" s="50">
        <v>297</v>
      </c>
      <c r="G12" s="50">
        <v>115</v>
      </c>
      <c r="H12" s="48">
        <v>111</v>
      </c>
    </row>
    <row r="13" spans="1:11" s="59" customFormat="1" ht="15" customHeight="1" x14ac:dyDescent="0.2">
      <c r="A13" s="84" t="s">
        <v>163</v>
      </c>
      <c r="B13" s="191"/>
      <c r="C13" s="49" t="s">
        <v>126</v>
      </c>
      <c r="D13" s="48">
        <v>26682</v>
      </c>
      <c r="E13" s="48">
        <v>26445</v>
      </c>
      <c r="F13" s="48">
        <v>25499</v>
      </c>
      <c r="G13" s="48">
        <v>25445</v>
      </c>
      <c r="H13" s="48">
        <v>25012</v>
      </c>
    </row>
    <row r="14" spans="1:11" s="59" customFormat="1" ht="15" customHeight="1" x14ac:dyDescent="0.2">
      <c r="A14" s="249" t="s">
        <v>72</v>
      </c>
      <c r="B14" s="249"/>
      <c r="C14" s="49"/>
      <c r="D14" s="50">
        <v>1323</v>
      </c>
      <c r="E14" s="50">
        <v>553</v>
      </c>
      <c r="F14" s="50">
        <v>599</v>
      </c>
      <c r="G14" s="50">
        <v>307</v>
      </c>
      <c r="H14" s="50">
        <v>304</v>
      </c>
    </row>
    <row r="15" spans="1:11" s="119" customFormat="1" ht="15" customHeight="1" x14ac:dyDescent="0.2">
      <c r="A15" s="84" t="s">
        <v>97</v>
      </c>
      <c r="B15" s="191"/>
      <c r="C15" s="49" t="s">
        <v>165</v>
      </c>
      <c r="D15" s="48">
        <v>25213</v>
      </c>
      <c r="E15" s="48">
        <v>21228</v>
      </c>
      <c r="F15" s="48">
        <v>19502</v>
      </c>
      <c r="G15" s="48">
        <v>18638</v>
      </c>
      <c r="H15" s="48">
        <v>17827</v>
      </c>
    </row>
    <row r="16" spans="1:11" s="59" customFormat="1" ht="15" customHeight="1" x14ac:dyDescent="0.2">
      <c r="A16" s="84" t="s">
        <v>127</v>
      </c>
      <c r="B16" s="191"/>
      <c r="C16" s="49" t="s">
        <v>217</v>
      </c>
      <c r="D16" s="86" t="s">
        <v>8</v>
      </c>
      <c r="E16" s="86" t="s">
        <v>8</v>
      </c>
      <c r="F16" s="86">
        <v>1139</v>
      </c>
      <c r="G16" s="86">
        <v>1087</v>
      </c>
      <c r="H16" s="48">
        <v>853</v>
      </c>
    </row>
    <row r="17" spans="1:11" s="59" customFormat="1" ht="15" customHeight="1" x14ac:dyDescent="0.2">
      <c r="A17" s="249" t="s">
        <v>73</v>
      </c>
      <c r="B17" s="249"/>
      <c r="C17" s="49"/>
      <c r="D17" s="50">
        <v>1767</v>
      </c>
      <c r="E17" s="50">
        <v>1720</v>
      </c>
      <c r="F17" s="50">
        <v>1692</v>
      </c>
      <c r="G17" s="50">
        <v>1689</v>
      </c>
      <c r="H17" s="50">
        <v>1715</v>
      </c>
      <c r="J17" s="15"/>
    </row>
    <row r="18" spans="1:11" s="59" customFormat="1" ht="15" customHeight="1" x14ac:dyDescent="0.2">
      <c r="A18" s="249" t="s">
        <v>74</v>
      </c>
      <c r="B18" s="249"/>
      <c r="C18" s="49"/>
      <c r="D18" s="50">
        <v>75</v>
      </c>
      <c r="E18" s="50">
        <v>77</v>
      </c>
      <c r="F18" s="50">
        <v>71</v>
      </c>
      <c r="G18" s="50">
        <v>71</v>
      </c>
      <c r="H18" s="50">
        <v>54</v>
      </c>
    </row>
    <row r="19" spans="1:11" s="75" customFormat="1" ht="25.8" customHeight="1" thickBot="1" x14ac:dyDescent="0.2">
      <c r="A19" s="250" t="s">
        <v>166</v>
      </c>
      <c r="B19" s="250"/>
      <c r="C19" s="251"/>
      <c r="D19" s="87">
        <v>3267</v>
      </c>
      <c r="E19" s="87">
        <v>3197</v>
      </c>
      <c r="F19" s="87">
        <v>3172</v>
      </c>
      <c r="G19" s="87">
        <v>3055</v>
      </c>
      <c r="H19" s="88">
        <v>1423</v>
      </c>
    </row>
    <row r="20" spans="1:11" ht="13.5" customHeight="1" x14ac:dyDescent="0.2">
      <c r="A20" s="51" t="s">
        <v>218</v>
      </c>
      <c r="B20" s="89"/>
      <c r="C20" s="90"/>
      <c r="D20" s="91"/>
      <c r="E20" s="91"/>
      <c r="F20" s="91"/>
      <c r="G20" s="91"/>
      <c r="H20" s="91"/>
    </row>
    <row r="21" spans="1:11" ht="12" customHeight="1" x14ac:dyDescent="0.2">
      <c r="A21" s="51" t="s">
        <v>219</v>
      </c>
      <c r="B21" s="89"/>
      <c r="C21" s="90"/>
      <c r="D21" s="91"/>
      <c r="E21" s="91"/>
      <c r="F21" s="91"/>
      <c r="G21" s="91"/>
      <c r="H21" s="91"/>
    </row>
    <row r="22" spans="1:11" ht="12" customHeight="1" x14ac:dyDescent="0.2">
      <c r="A22" s="51" t="s">
        <v>220</v>
      </c>
      <c r="B22" s="89"/>
      <c r="C22" s="90"/>
      <c r="D22" s="91"/>
      <c r="E22" s="91"/>
      <c r="F22" s="91"/>
      <c r="G22" s="91"/>
      <c r="H22" s="91"/>
      <c r="I22" s="92"/>
      <c r="J22" s="92"/>
      <c r="K22" s="93"/>
    </row>
    <row r="23" spans="1:11" ht="12" customHeight="1" x14ac:dyDescent="0.2">
      <c r="A23" s="51" t="s">
        <v>221</v>
      </c>
      <c r="B23" s="155"/>
      <c r="C23" s="90"/>
      <c r="D23" s="155"/>
      <c r="E23" s="155"/>
      <c r="F23" s="155"/>
      <c r="G23" s="155"/>
      <c r="H23" s="156" t="s">
        <v>75</v>
      </c>
      <c r="I23" s="92"/>
      <c r="J23" s="92"/>
      <c r="K23" s="93"/>
    </row>
    <row r="24" spans="1:11" ht="13.2" x14ac:dyDescent="0.2">
      <c r="B24" s="60"/>
      <c r="C24" s="94"/>
      <c r="D24" s="60"/>
    </row>
    <row r="25" spans="1:11" ht="13.2" x14ac:dyDescent="0.2">
      <c r="B25" s="60"/>
      <c r="C25" s="94"/>
      <c r="D25" s="60"/>
    </row>
    <row r="26" spans="1:11" ht="13.2" x14ac:dyDescent="0.2">
      <c r="B26" s="60"/>
      <c r="C26" s="94"/>
      <c r="D26" s="60"/>
    </row>
    <row r="27" spans="1:11" x14ac:dyDescent="0.15">
      <c r="B27" s="95"/>
      <c r="C27" s="36"/>
      <c r="D27" s="95"/>
    </row>
  </sheetData>
  <mergeCells count="15">
    <mergeCell ref="A19:C19"/>
    <mergeCell ref="A17:B17"/>
    <mergeCell ref="A18:B18"/>
    <mergeCell ref="A8:B8"/>
    <mergeCell ref="A9:B9"/>
    <mergeCell ref="A10:B10"/>
    <mergeCell ref="A11:B11"/>
    <mergeCell ref="A12:B12"/>
    <mergeCell ref="A14:B14"/>
    <mergeCell ref="A7:B7"/>
    <mergeCell ref="A1:H1"/>
    <mergeCell ref="A3:C3"/>
    <mergeCell ref="A4:B4"/>
    <mergeCell ref="A5:B5"/>
    <mergeCell ref="A6:B6"/>
  </mergeCells>
  <phoneticPr fontId="1"/>
  <pageMargins left="0.70866141732283472" right="0.70866141732283472" top="0.74803149606299213" bottom="0.74803149606299213" header="0.31496062992125984" footer="0.31496062992125984"/>
  <pageSetup paperSize="9" scale="95" fitToHeight="0" orientation="portrait" r:id="rId1"/>
  <headerFooter>
    <oddHeader>&amp;L&amp;A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33"/>
  <sheetViews>
    <sheetView workbookViewId="0">
      <selection sqref="A1:G1"/>
    </sheetView>
  </sheetViews>
  <sheetFormatPr defaultColWidth="9.109375" defaultRowHeight="12" x14ac:dyDescent="0.15"/>
  <cols>
    <col min="1" max="1" width="35.6640625" style="18" customWidth="1"/>
    <col min="2" max="2" width="8.5546875" style="78" customWidth="1"/>
    <col min="3" max="4" width="12.109375" style="18" customWidth="1"/>
    <col min="5" max="7" width="12.109375" style="100" customWidth="1"/>
    <col min="8" max="8" width="3.5546875" style="18" customWidth="1"/>
    <col min="9" max="16384" width="9.109375" style="18"/>
  </cols>
  <sheetData>
    <row r="1" spans="1:7" ht="16.2" x14ac:dyDescent="0.2">
      <c r="A1" s="203" t="s">
        <v>128</v>
      </c>
      <c r="B1" s="203"/>
      <c r="C1" s="203"/>
      <c r="D1" s="203"/>
      <c r="E1" s="203"/>
      <c r="F1" s="203"/>
      <c r="G1" s="203"/>
    </row>
    <row r="2" spans="1:7" s="1" customFormat="1" ht="13.5" customHeight="1" thickBot="1" x14ac:dyDescent="0.2">
      <c r="A2" s="198"/>
      <c r="B2" s="199"/>
      <c r="C2" s="200"/>
      <c r="D2" s="200"/>
      <c r="E2" s="198"/>
      <c r="F2" s="198"/>
      <c r="G2" s="201" t="s">
        <v>76</v>
      </c>
    </row>
    <row r="3" spans="1:7" s="59" customFormat="1" ht="15" customHeight="1" x14ac:dyDescent="0.2">
      <c r="A3" s="157" t="s">
        <v>167</v>
      </c>
      <c r="B3" s="158"/>
      <c r="C3" s="118" t="s">
        <v>210</v>
      </c>
      <c r="D3" s="159" t="s">
        <v>168</v>
      </c>
      <c r="E3" s="159" t="s">
        <v>169</v>
      </c>
      <c r="F3" s="159" t="s">
        <v>170</v>
      </c>
      <c r="G3" s="202" t="s">
        <v>222</v>
      </c>
    </row>
    <row r="4" spans="1:7" s="59" customFormat="1" ht="15" customHeight="1" x14ac:dyDescent="0.2">
      <c r="A4" s="160" t="s">
        <v>171</v>
      </c>
      <c r="B4" s="156"/>
      <c r="C4" s="161">
        <v>1540</v>
      </c>
      <c r="D4" s="86">
        <v>1517</v>
      </c>
      <c r="E4" s="86">
        <v>1538</v>
      </c>
      <c r="F4" s="86">
        <v>1506</v>
      </c>
      <c r="G4" s="86">
        <v>1467</v>
      </c>
    </row>
    <row r="5" spans="1:7" s="59" customFormat="1" ht="15" customHeight="1" x14ac:dyDescent="0.2">
      <c r="A5" s="162" t="s">
        <v>172</v>
      </c>
      <c r="B5" s="156"/>
      <c r="C5" s="161">
        <v>7</v>
      </c>
      <c r="D5" s="86" t="s">
        <v>8</v>
      </c>
      <c r="E5" s="86" t="s">
        <v>8</v>
      </c>
      <c r="F5" s="86">
        <v>1</v>
      </c>
      <c r="G5" s="86">
        <v>4</v>
      </c>
    </row>
    <row r="6" spans="1:7" s="59" customFormat="1" ht="15" customHeight="1" x14ac:dyDescent="0.2">
      <c r="A6" s="162" t="s">
        <v>173</v>
      </c>
      <c r="B6" s="156"/>
      <c r="C6" s="161">
        <v>48</v>
      </c>
      <c r="D6" s="86">
        <v>1</v>
      </c>
      <c r="E6" s="86" t="s">
        <v>8</v>
      </c>
      <c r="F6" s="86" t="s">
        <v>8</v>
      </c>
      <c r="G6" s="86" t="s">
        <v>114</v>
      </c>
    </row>
    <row r="7" spans="1:7" s="59" customFormat="1" ht="15" customHeight="1" x14ac:dyDescent="0.2">
      <c r="A7" s="134" t="s">
        <v>174</v>
      </c>
      <c r="B7" s="156"/>
      <c r="C7" s="163">
        <v>863</v>
      </c>
      <c r="D7" s="85">
        <v>899</v>
      </c>
      <c r="E7" s="85">
        <v>1014</v>
      </c>
      <c r="F7" s="85">
        <v>1044</v>
      </c>
      <c r="G7" s="164">
        <v>1110</v>
      </c>
    </row>
    <row r="8" spans="1:7" s="59" customFormat="1" ht="15" customHeight="1" x14ac:dyDescent="0.2">
      <c r="A8" s="134" t="s">
        <v>175</v>
      </c>
      <c r="B8" s="156"/>
      <c r="C8" s="161">
        <v>4692</v>
      </c>
      <c r="D8" s="86">
        <v>4764</v>
      </c>
      <c r="E8" s="86">
        <v>4513</v>
      </c>
      <c r="F8" s="86">
        <v>4630</v>
      </c>
      <c r="G8" s="165">
        <v>4192</v>
      </c>
    </row>
    <row r="9" spans="1:7" s="59" customFormat="1" ht="15" customHeight="1" x14ac:dyDescent="0.2">
      <c r="A9" s="134" t="s">
        <v>173</v>
      </c>
      <c r="B9" s="156"/>
      <c r="C9" s="161">
        <v>1552</v>
      </c>
      <c r="D9" s="86">
        <v>1674</v>
      </c>
      <c r="E9" s="86">
        <v>1528</v>
      </c>
      <c r="F9" s="86">
        <v>1559</v>
      </c>
      <c r="G9" s="166">
        <v>1481</v>
      </c>
    </row>
    <row r="10" spans="1:7" s="59" customFormat="1" ht="15" customHeight="1" x14ac:dyDescent="0.2">
      <c r="A10" s="134" t="s">
        <v>176</v>
      </c>
      <c r="B10" s="156"/>
      <c r="C10" s="161">
        <v>223</v>
      </c>
      <c r="D10" s="86">
        <v>137</v>
      </c>
      <c r="E10" s="86">
        <v>83</v>
      </c>
      <c r="F10" s="86">
        <v>31</v>
      </c>
      <c r="G10" s="165">
        <v>8</v>
      </c>
    </row>
    <row r="11" spans="1:7" s="59" customFormat="1" ht="15" customHeight="1" x14ac:dyDescent="0.2">
      <c r="A11" s="134" t="s">
        <v>77</v>
      </c>
      <c r="B11" s="156"/>
      <c r="C11" s="161">
        <v>1</v>
      </c>
      <c r="D11" s="86" t="s">
        <v>8</v>
      </c>
      <c r="E11" s="86" t="s">
        <v>8</v>
      </c>
      <c r="F11" s="86" t="s">
        <v>8</v>
      </c>
      <c r="G11" s="86" t="s">
        <v>114</v>
      </c>
    </row>
    <row r="12" spans="1:7" s="59" customFormat="1" ht="15" customHeight="1" x14ac:dyDescent="0.2">
      <c r="A12" s="134" t="s">
        <v>78</v>
      </c>
      <c r="B12" s="156"/>
      <c r="C12" s="163">
        <v>3</v>
      </c>
      <c r="D12" s="86" t="s">
        <v>8</v>
      </c>
      <c r="E12" s="86">
        <v>3</v>
      </c>
      <c r="F12" s="86" t="s">
        <v>8</v>
      </c>
      <c r="G12" s="86" t="s">
        <v>114</v>
      </c>
    </row>
    <row r="13" spans="1:7" s="59" customFormat="1" ht="15" customHeight="1" x14ac:dyDescent="0.2">
      <c r="A13" s="187" t="s">
        <v>79</v>
      </c>
      <c r="B13" s="167"/>
      <c r="C13" s="168">
        <v>1543</v>
      </c>
      <c r="D13" s="169">
        <v>1596</v>
      </c>
      <c r="E13" s="170">
        <v>1536</v>
      </c>
      <c r="F13" s="170">
        <v>1514</v>
      </c>
      <c r="G13" s="165">
        <v>1491</v>
      </c>
    </row>
    <row r="14" spans="1:7" s="59" customFormat="1" ht="15" customHeight="1" x14ac:dyDescent="0.2">
      <c r="A14" s="187" t="s">
        <v>80</v>
      </c>
      <c r="B14" s="167"/>
      <c r="C14" s="168">
        <v>1441</v>
      </c>
      <c r="D14" s="169">
        <v>1441</v>
      </c>
      <c r="E14" s="170">
        <v>1559</v>
      </c>
      <c r="F14" s="170">
        <v>1476</v>
      </c>
      <c r="G14" s="165">
        <v>1543</v>
      </c>
    </row>
    <row r="15" spans="1:7" s="59" customFormat="1" ht="15" customHeight="1" x14ac:dyDescent="0.2">
      <c r="A15" s="187" t="s">
        <v>129</v>
      </c>
      <c r="B15" s="167"/>
      <c r="C15" s="168">
        <v>5443</v>
      </c>
      <c r="D15" s="169">
        <v>6271</v>
      </c>
      <c r="E15" s="170">
        <v>6346</v>
      </c>
      <c r="F15" s="170">
        <v>7195</v>
      </c>
      <c r="G15" s="165">
        <v>6607</v>
      </c>
    </row>
    <row r="16" spans="1:7" s="59" customFormat="1" ht="15" customHeight="1" x14ac:dyDescent="0.2">
      <c r="A16" s="187" t="s">
        <v>177</v>
      </c>
      <c r="B16" s="167"/>
      <c r="C16" s="161">
        <v>4672</v>
      </c>
      <c r="D16" s="86">
        <v>4741</v>
      </c>
      <c r="E16" s="86">
        <v>4432</v>
      </c>
      <c r="F16" s="86">
        <v>4705</v>
      </c>
      <c r="G16" s="165">
        <v>3996</v>
      </c>
    </row>
    <row r="17" spans="1:7" s="59" customFormat="1" ht="15" customHeight="1" x14ac:dyDescent="0.2">
      <c r="A17" s="187" t="s">
        <v>178</v>
      </c>
      <c r="B17" s="167"/>
      <c r="C17" s="161">
        <v>1552</v>
      </c>
      <c r="D17" s="86">
        <v>1570</v>
      </c>
      <c r="E17" s="86">
        <v>1627</v>
      </c>
      <c r="F17" s="86">
        <v>1510</v>
      </c>
      <c r="G17" s="165">
        <v>1460</v>
      </c>
    </row>
    <row r="18" spans="1:7" s="59" customFormat="1" ht="15" customHeight="1" x14ac:dyDescent="0.2">
      <c r="A18" s="187" t="s">
        <v>179</v>
      </c>
      <c r="B18" s="167"/>
      <c r="C18" s="161">
        <v>4689</v>
      </c>
      <c r="D18" s="86">
        <v>4745</v>
      </c>
      <c r="E18" s="86">
        <v>4428</v>
      </c>
      <c r="F18" s="86">
        <v>4651</v>
      </c>
      <c r="G18" s="165">
        <v>4065</v>
      </c>
    </row>
    <row r="19" spans="1:7" s="59" customFormat="1" ht="15" customHeight="1" x14ac:dyDescent="0.2">
      <c r="A19" s="187" t="s">
        <v>180</v>
      </c>
      <c r="B19" s="167"/>
      <c r="C19" s="161">
        <v>1571</v>
      </c>
      <c r="D19" s="86">
        <v>1627</v>
      </c>
      <c r="E19" s="86">
        <v>1547</v>
      </c>
      <c r="F19" s="86">
        <v>1500</v>
      </c>
      <c r="G19" s="165">
        <v>1518</v>
      </c>
    </row>
    <row r="20" spans="1:7" s="59" customFormat="1" ht="15" customHeight="1" x14ac:dyDescent="0.2">
      <c r="A20" s="171" t="s">
        <v>181</v>
      </c>
      <c r="B20" s="167"/>
      <c r="C20" s="161">
        <v>17</v>
      </c>
      <c r="D20" s="86">
        <v>13</v>
      </c>
      <c r="E20" s="86">
        <v>23</v>
      </c>
      <c r="F20" s="86">
        <v>46</v>
      </c>
      <c r="G20" s="165">
        <v>73</v>
      </c>
    </row>
    <row r="21" spans="1:7" s="59" customFormat="1" ht="15" customHeight="1" x14ac:dyDescent="0.2">
      <c r="A21" s="187" t="s">
        <v>81</v>
      </c>
      <c r="B21" s="167"/>
      <c r="C21" s="172">
        <v>3320</v>
      </c>
      <c r="D21" s="169">
        <v>3081</v>
      </c>
      <c r="E21" s="169">
        <v>3033</v>
      </c>
      <c r="F21" s="169">
        <v>3009</v>
      </c>
      <c r="G21" s="165">
        <v>2882</v>
      </c>
    </row>
    <row r="22" spans="1:7" s="59" customFormat="1" ht="15" customHeight="1" x14ac:dyDescent="0.2">
      <c r="A22" s="187" t="s">
        <v>98</v>
      </c>
      <c r="B22" s="167" t="s">
        <v>182</v>
      </c>
      <c r="C22" s="172" t="s">
        <v>8</v>
      </c>
      <c r="D22" s="169">
        <v>2661</v>
      </c>
      <c r="E22" s="169">
        <v>4517</v>
      </c>
      <c r="F22" s="169">
        <v>4552</v>
      </c>
      <c r="G22" s="165">
        <v>4065</v>
      </c>
    </row>
    <row r="23" spans="1:7" s="59" customFormat="1" ht="15" customHeight="1" x14ac:dyDescent="0.2">
      <c r="A23" s="187" t="s">
        <v>82</v>
      </c>
      <c r="B23" s="167"/>
      <c r="C23" s="168">
        <v>14708</v>
      </c>
      <c r="D23" s="170">
        <v>15107</v>
      </c>
      <c r="E23" s="170">
        <v>14589</v>
      </c>
      <c r="F23" s="170">
        <v>15097</v>
      </c>
      <c r="G23" s="165">
        <v>16322</v>
      </c>
    </row>
    <row r="24" spans="1:7" s="59" customFormat="1" ht="15" customHeight="1" thickBot="1" x14ac:dyDescent="0.25">
      <c r="A24" s="173" t="s">
        <v>83</v>
      </c>
      <c r="B24" s="174"/>
      <c r="C24" s="175">
        <v>2389</v>
      </c>
      <c r="D24" s="176">
        <v>2654</v>
      </c>
      <c r="E24" s="176">
        <v>2568</v>
      </c>
      <c r="F24" s="176">
        <v>2512</v>
      </c>
      <c r="G24" s="177">
        <v>1130</v>
      </c>
    </row>
    <row r="25" spans="1:7" s="92" customFormat="1" ht="13.5" customHeight="1" x14ac:dyDescent="0.15">
      <c r="A25" s="178" t="s">
        <v>183</v>
      </c>
      <c r="B25" s="96"/>
      <c r="C25" s="97"/>
      <c r="D25" s="97"/>
      <c r="E25" s="99"/>
      <c r="F25" s="99"/>
      <c r="G25" s="98"/>
    </row>
    <row r="26" spans="1:7" ht="13.5" customHeight="1" x14ac:dyDescent="0.2">
      <c r="A26" s="89"/>
      <c r="B26" s="179"/>
      <c r="C26" s="89"/>
      <c r="D26" s="89"/>
      <c r="E26" s="180"/>
      <c r="F26" s="180"/>
      <c r="G26" s="101" t="s">
        <v>75</v>
      </c>
    </row>
    <row r="31" spans="1:7" x14ac:dyDescent="0.15">
      <c r="B31" s="18"/>
      <c r="E31" s="18"/>
      <c r="F31" s="18"/>
      <c r="G31" s="18"/>
    </row>
    <row r="32" spans="1:7" x14ac:dyDescent="0.15">
      <c r="B32" s="18"/>
      <c r="E32" s="18"/>
      <c r="F32" s="18"/>
      <c r="G32" s="18"/>
    </row>
    <row r="33" spans="2:7" x14ac:dyDescent="0.15">
      <c r="B33" s="18"/>
      <c r="E33" s="18"/>
      <c r="F33" s="18"/>
      <c r="G33" s="18"/>
    </row>
  </sheetData>
  <mergeCells count="1">
    <mergeCell ref="A1:G1"/>
  </mergeCells>
  <phoneticPr fontId="1"/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>
    <oddHeader>&amp;L&amp;A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15"/>
  <sheetViews>
    <sheetView workbookViewId="0">
      <selection sqref="A1:N1"/>
    </sheetView>
  </sheetViews>
  <sheetFormatPr defaultColWidth="9.109375" defaultRowHeight="12" x14ac:dyDescent="0.15"/>
  <cols>
    <col min="1" max="1" width="7.88671875" style="18" customWidth="1"/>
    <col min="2" max="9" width="9.6640625" style="18" customWidth="1"/>
    <col min="10" max="11" width="9.109375" style="18"/>
    <col min="12" max="12" width="15.88671875" style="18" customWidth="1"/>
    <col min="13" max="13" width="13.33203125" style="18" customWidth="1"/>
    <col min="14" max="15" width="11" style="18" customWidth="1"/>
    <col min="16" max="16384" width="9.109375" style="18"/>
  </cols>
  <sheetData>
    <row r="1" spans="1:15" ht="16.2" x14ac:dyDescent="0.2">
      <c r="A1" s="203" t="s">
        <v>130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109"/>
    </row>
    <row r="2" spans="1:15" s="1" customFormat="1" ht="11.4" thickBot="1" x14ac:dyDescent="0.2">
      <c r="A2" s="21"/>
      <c r="B2" s="53"/>
      <c r="C2" s="53"/>
      <c r="D2" s="53"/>
      <c r="E2" s="53"/>
      <c r="F2" s="53"/>
      <c r="G2" s="53"/>
      <c r="H2" s="53"/>
      <c r="I2" s="2"/>
      <c r="J2" s="110"/>
      <c r="K2" s="110"/>
      <c r="L2" s="110"/>
      <c r="M2" s="110"/>
      <c r="N2" s="110"/>
      <c r="O2" s="111"/>
    </row>
    <row r="3" spans="1:15" s="1" customFormat="1" ht="13.2" x14ac:dyDescent="0.15">
      <c r="A3" s="256" t="s">
        <v>122</v>
      </c>
      <c r="B3" s="269" t="s">
        <v>99</v>
      </c>
      <c r="C3" s="254"/>
      <c r="D3" s="254"/>
      <c r="E3" s="254"/>
      <c r="F3" s="254"/>
      <c r="G3" s="254"/>
      <c r="H3" s="254"/>
      <c r="I3" s="254"/>
      <c r="J3" s="254" t="s">
        <v>187</v>
      </c>
      <c r="K3" s="254"/>
      <c r="L3" s="254"/>
      <c r="M3" s="255"/>
      <c r="N3" s="258" t="s">
        <v>103</v>
      </c>
      <c r="O3" s="252"/>
    </row>
    <row r="4" spans="1:15" s="59" customFormat="1" ht="39.75" customHeight="1" x14ac:dyDescent="0.2">
      <c r="A4" s="257"/>
      <c r="B4" s="260" t="s">
        <v>109</v>
      </c>
      <c r="C4" s="261"/>
      <c r="D4" s="262" t="s">
        <v>100</v>
      </c>
      <c r="E4" s="262"/>
      <c r="F4" s="263"/>
      <c r="G4" s="264" t="s">
        <v>101</v>
      </c>
      <c r="H4" s="262"/>
      <c r="I4" s="262"/>
      <c r="J4" s="265" t="s">
        <v>104</v>
      </c>
      <c r="K4" s="266"/>
      <c r="L4" s="267" t="s">
        <v>132</v>
      </c>
      <c r="M4" s="268"/>
      <c r="N4" s="259"/>
      <c r="O4" s="253"/>
    </row>
    <row r="5" spans="1:15" s="59" customFormat="1" ht="13.2" x14ac:dyDescent="0.2">
      <c r="A5" s="56"/>
      <c r="B5" s="112" t="s">
        <v>131</v>
      </c>
      <c r="C5" s="57" t="s">
        <v>184</v>
      </c>
      <c r="D5" s="57" t="s">
        <v>84</v>
      </c>
      <c r="E5" s="57" t="s">
        <v>184</v>
      </c>
      <c r="F5" s="57" t="s">
        <v>185</v>
      </c>
      <c r="G5" s="57" t="s">
        <v>84</v>
      </c>
      <c r="H5" s="57" t="s">
        <v>186</v>
      </c>
      <c r="I5" s="57" t="s">
        <v>102</v>
      </c>
      <c r="J5" s="57" t="s">
        <v>84</v>
      </c>
      <c r="K5" s="57" t="s">
        <v>223</v>
      </c>
      <c r="L5" s="57" t="s">
        <v>84</v>
      </c>
      <c r="M5" s="57" t="s">
        <v>184</v>
      </c>
      <c r="N5" s="57" t="s">
        <v>84</v>
      </c>
      <c r="O5" s="121"/>
    </row>
    <row r="6" spans="1:15" s="59" customFormat="1" ht="13.2" x14ac:dyDescent="0.2">
      <c r="A6" s="190" t="s">
        <v>206</v>
      </c>
      <c r="B6" s="181">
        <v>31826</v>
      </c>
      <c r="C6" s="181">
        <v>30865</v>
      </c>
      <c r="D6" s="113">
        <v>21791</v>
      </c>
      <c r="E6" s="58">
        <v>11945</v>
      </c>
      <c r="F6" s="58">
        <v>220</v>
      </c>
      <c r="G6" s="58">
        <v>875</v>
      </c>
      <c r="H6" s="58">
        <v>1373</v>
      </c>
      <c r="I6" s="58">
        <v>258</v>
      </c>
      <c r="J6" s="60">
        <v>5722</v>
      </c>
      <c r="K6" s="60">
        <v>10005</v>
      </c>
      <c r="L6" s="113">
        <v>3438</v>
      </c>
      <c r="M6" s="60">
        <v>7541</v>
      </c>
      <c r="N6" s="5">
        <v>3516</v>
      </c>
      <c r="O6" s="60"/>
    </row>
    <row r="7" spans="1:15" s="59" customFormat="1" ht="13.2" x14ac:dyDescent="0.2">
      <c r="A7" s="190" t="s">
        <v>159</v>
      </c>
      <c r="B7" s="182">
        <v>31398</v>
      </c>
      <c r="C7" s="181">
        <v>30717</v>
      </c>
      <c r="D7" s="114">
        <v>21719</v>
      </c>
      <c r="E7" s="58">
        <v>11902</v>
      </c>
      <c r="F7" s="46">
        <v>219</v>
      </c>
      <c r="G7" s="46">
        <v>876</v>
      </c>
      <c r="H7" s="183">
        <v>1359</v>
      </c>
      <c r="I7" s="46">
        <v>257</v>
      </c>
      <c r="J7" s="60">
        <v>5480</v>
      </c>
      <c r="K7" s="60">
        <v>9571</v>
      </c>
      <c r="L7" s="113">
        <v>3323</v>
      </c>
      <c r="M7" s="60">
        <v>7885</v>
      </c>
      <c r="N7" s="5">
        <v>3518</v>
      </c>
      <c r="O7" s="60"/>
    </row>
    <row r="8" spans="1:15" s="59" customFormat="1" ht="13.2" x14ac:dyDescent="0.2">
      <c r="A8" s="190" t="s">
        <v>107</v>
      </c>
      <c r="B8" s="182">
        <v>31327</v>
      </c>
      <c r="C8" s="181">
        <v>30993</v>
      </c>
      <c r="D8" s="114">
        <v>22000</v>
      </c>
      <c r="E8" s="58">
        <v>11758</v>
      </c>
      <c r="F8" s="46">
        <v>223</v>
      </c>
      <c r="G8" s="46">
        <v>857</v>
      </c>
      <c r="H8" s="183">
        <v>1299</v>
      </c>
      <c r="I8" s="46">
        <v>256</v>
      </c>
      <c r="J8" s="60">
        <v>5386</v>
      </c>
      <c r="K8" s="60">
        <v>9792</v>
      </c>
      <c r="L8" s="113">
        <v>3084</v>
      </c>
      <c r="M8" s="60">
        <v>8144</v>
      </c>
      <c r="N8" s="5">
        <v>3437</v>
      </c>
      <c r="O8" s="60"/>
    </row>
    <row r="9" spans="1:15" s="59" customFormat="1" ht="13.2" x14ac:dyDescent="0.2">
      <c r="A9" s="190" t="s">
        <v>142</v>
      </c>
      <c r="B9" s="182">
        <v>31677</v>
      </c>
      <c r="C9" s="181">
        <v>31570</v>
      </c>
      <c r="D9" s="114">
        <v>21991</v>
      </c>
      <c r="E9" s="58">
        <v>11642</v>
      </c>
      <c r="F9" s="46">
        <v>222</v>
      </c>
      <c r="G9" s="46">
        <v>901</v>
      </c>
      <c r="H9" s="183">
        <v>1107</v>
      </c>
      <c r="I9" s="46">
        <v>256</v>
      </c>
      <c r="J9" s="60">
        <v>5659</v>
      </c>
      <c r="K9" s="60">
        <v>9981</v>
      </c>
      <c r="L9" s="113">
        <v>3126</v>
      </c>
      <c r="M9" s="60">
        <v>8840</v>
      </c>
      <c r="N9" s="5">
        <v>3639</v>
      </c>
      <c r="O9" s="60"/>
    </row>
    <row r="10" spans="1:15" s="59" customFormat="1" ht="13.8" thickBot="1" x14ac:dyDescent="0.25">
      <c r="A10" s="32" t="s">
        <v>204</v>
      </c>
      <c r="B10" s="184">
        <v>32232</v>
      </c>
      <c r="C10" s="122">
        <v>31407</v>
      </c>
      <c r="D10" s="120">
        <v>22452</v>
      </c>
      <c r="E10" s="120">
        <v>11825</v>
      </c>
      <c r="F10" s="123">
        <v>225</v>
      </c>
      <c r="G10" s="123">
        <v>903</v>
      </c>
      <c r="H10" s="124">
        <v>1081</v>
      </c>
      <c r="I10" s="123">
        <v>257</v>
      </c>
      <c r="J10" s="124">
        <v>5983</v>
      </c>
      <c r="K10" s="124">
        <v>10547</v>
      </c>
      <c r="L10" s="125">
        <v>2894</v>
      </c>
      <c r="M10" s="124">
        <v>7954</v>
      </c>
      <c r="N10" s="54">
        <v>3502</v>
      </c>
      <c r="O10" s="60"/>
    </row>
    <row r="11" spans="1:15" s="75" customFormat="1" ht="10.8" x14ac:dyDescent="0.15">
      <c r="A11" s="126"/>
      <c r="B11" s="115"/>
      <c r="C11" s="115"/>
      <c r="D11" s="115"/>
      <c r="E11" s="115"/>
      <c r="F11" s="115"/>
      <c r="G11" s="115"/>
      <c r="H11" s="115"/>
      <c r="I11" s="20"/>
      <c r="N11" s="20" t="s">
        <v>105</v>
      </c>
    </row>
    <row r="12" spans="1:15" s="75" customFormat="1" ht="10.8" x14ac:dyDescent="0.15">
      <c r="A12" s="127"/>
      <c r="B12" s="115"/>
      <c r="C12" s="115"/>
      <c r="D12" s="115"/>
      <c r="E12" s="115"/>
      <c r="F12" s="115"/>
      <c r="G12" s="115"/>
      <c r="H12" s="115"/>
      <c r="I12" s="116"/>
    </row>
    <row r="13" spans="1:15" s="75" customFormat="1" ht="10.8" x14ac:dyDescent="0.15">
      <c r="A13" s="127"/>
      <c r="B13" s="115"/>
      <c r="C13" s="115"/>
      <c r="D13" s="115"/>
      <c r="E13" s="115"/>
      <c r="F13" s="115"/>
      <c r="G13" s="115"/>
      <c r="H13" s="115"/>
      <c r="I13" s="116"/>
    </row>
    <row r="14" spans="1:15" s="75" customFormat="1" ht="10.8" x14ac:dyDescent="0.15">
      <c r="A14" s="127"/>
      <c r="B14" s="115"/>
      <c r="C14" s="115"/>
      <c r="D14" s="115"/>
      <c r="E14" s="115"/>
      <c r="F14" s="115"/>
      <c r="G14" s="115"/>
      <c r="H14" s="115"/>
      <c r="I14" s="116"/>
    </row>
    <row r="15" spans="1:15" x14ac:dyDescent="0.15">
      <c r="A15" s="52"/>
      <c r="B15" s="52"/>
      <c r="C15" s="52"/>
      <c r="D15" s="52"/>
      <c r="E15" s="52"/>
      <c r="F15" s="52"/>
      <c r="G15" s="52"/>
      <c r="H15" s="52"/>
      <c r="I15" s="116"/>
    </row>
  </sheetData>
  <mergeCells count="11">
    <mergeCell ref="A1:N1"/>
    <mergeCell ref="O3:O4"/>
    <mergeCell ref="J3:M3"/>
    <mergeCell ref="A3:A4"/>
    <mergeCell ref="N3:N4"/>
    <mergeCell ref="B4:C4"/>
    <mergeCell ref="D4:F4"/>
    <mergeCell ref="G4:I4"/>
    <mergeCell ref="J4:K4"/>
    <mergeCell ref="L4:M4"/>
    <mergeCell ref="B3:I3"/>
  </mergeCells>
  <phoneticPr fontId="1"/>
  <pageMargins left="0.70866141732283472" right="0.70866141732283472" top="0.74803149606299213" bottom="0.74803149606299213" header="0.31496062992125984" footer="0.31496062992125984"/>
  <pageSetup paperSize="9" scale="94" fitToHeight="0" orientation="landscape" r:id="rId1"/>
  <headerFooter>
    <oddHeader>&amp;L&amp;A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12"/>
  <sheetViews>
    <sheetView workbookViewId="0">
      <selection sqref="A1:F1"/>
    </sheetView>
  </sheetViews>
  <sheetFormatPr defaultColWidth="9.109375" defaultRowHeight="12" x14ac:dyDescent="0.15"/>
  <cols>
    <col min="1" max="1" width="7.88671875" style="18" customWidth="1"/>
    <col min="2" max="5" width="15.6640625" style="18" customWidth="1"/>
    <col min="6" max="6" width="16.44140625" style="18" customWidth="1"/>
    <col min="7" max="16384" width="9.109375" style="18"/>
  </cols>
  <sheetData>
    <row r="1" spans="1:8" ht="16.2" x14ac:dyDescent="0.2">
      <c r="A1" s="203" t="s">
        <v>133</v>
      </c>
      <c r="B1" s="203"/>
      <c r="C1" s="203"/>
      <c r="D1" s="203"/>
      <c r="E1" s="203"/>
      <c r="F1" s="203"/>
    </row>
    <row r="2" spans="1:8" ht="12.6" thickBot="1" x14ac:dyDescent="0.2">
      <c r="A2" s="61"/>
    </row>
    <row r="3" spans="1:8" s="59" customFormat="1" ht="24" x14ac:dyDescent="0.2">
      <c r="A3" s="133" t="s">
        <v>122</v>
      </c>
      <c r="B3" s="132" t="s">
        <v>188</v>
      </c>
      <c r="C3" s="132" t="s">
        <v>134</v>
      </c>
      <c r="D3" s="132" t="s">
        <v>85</v>
      </c>
      <c r="E3" s="132" t="s">
        <v>135</v>
      </c>
      <c r="F3" s="128" t="s">
        <v>136</v>
      </c>
    </row>
    <row r="4" spans="1:8" s="102" customFormat="1" ht="10.8" x14ac:dyDescent="0.15">
      <c r="A4" s="62"/>
      <c r="B4" s="63" t="s">
        <v>84</v>
      </c>
      <c r="C4" s="20" t="s">
        <v>84</v>
      </c>
      <c r="D4" s="20" t="s">
        <v>224</v>
      </c>
      <c r="E4" s="20" t="s">
        <v>86</v>
      </c>
      <c r="F4" s="20" t="s">
        <v>84</v>
      </c>
    </row>
    <row r="5" spans="1:8" s="59" customFormat="1" ht="13.2" x14ac:dyDescent="0.2">
      <c r="A5" s="190" t="s">
        <v>225</v>
      </c>
      <c r="B5" s="58">
        <v>2703</v>
      </c>
      <c r="C5" s="58" t="s">
        <v>8</v>
      </c>
      <c r="D5" s="58">
        <v>5256</v>
      </c>
      <c r="E5" s="64">
        <v>46.2</v>
      </c>
      <c r="F5" s="58">
        <v>1248</v>
      </c>
    </row>
    <row r="6" spans="1:8" s="59" customFormat="1" ht="13.2" x14ac:dyDescent="0.2">
      <c r="A6" s="190" t="s">
        <v>226</v>
      </c>
      <c r="B6" s="58">
        <v>2573</v>
      </c>
      <c r="C6" s="58" t="s">
        <v>8</v>
      </c>
      <c r="D6" s="58">
        <v>5133</v>
      </c>
      <c r="E6" s="64">
        <v>49.3</v>
      </c>
      <c r="F6" s="58">
        <v>1268</v>
      </c>
    </row>
    <row r="7" spans="1:8" s="59" customFormat="1" ht="13.2" x14ac:dyDescent="0.2">
      <c r="A7" s="190" t="s">
        <v>227</v>
      </c>
      <c r="B7" s="58">
        <v>2480</v>
      </c>
      <c r="C7" s="58" t="s">
        <v>8</v>
      </c>
      <c r="D7" s="58">
        <v>4958</v>
      </c>
      <c r="E7" s="64">
        <v>52.5</v>
      </c>
      <c r="F7" s="58">
        <v>1302</v>
      </c>
    </row>
    <row r="8" spans="1:8" s="59" customFormat="1" ht="13.2" x14ac:dyDescent="0.2">
      <c r="A8" s="190" t="s">
        <v>228</v>
      </c>
      <c r="B8" s="58">
        <v>2463</v>
      </c>
      <c r="C8" s="58" t="s">
        <v>8</v>
      </c>
      <c r="D8" s="58">
        <v>4673</v>
      </c>
      <c r="E8" s="64">
        <v>52.7</v>
      </c>
      <c r="F8" s="58">
        <v>1299</v>
      </c>
    </row>
    <row r="9" spans="1:8" s="59" customFormat="1" ht="13.8" thickBot="1" x14ac:dyDescent="0.25">
      <c r="A9" s="32" t="s">
        <v>204</v>
      </c>
      <c r="B9" s="129">
        <v>2431</v>
      </c>
      <c r="C9" s="129" t="s">
        <v>229</v>
      </c>
      <c r="D9" s="129">
        <v>4466</v>
      </c>
      <c r="E9" s="130">
        <v>49.7</v>
      </c>
      <c r="F9" s="129">
        <v>1208</v>
      </c>
    </row>
    <row r="10" spans="1:8" s="103" customFormat="1" ht="10.8" x14ac:dyDescent="0.15">
      <c r="A10" s="127"/>
      <c r="B10" s="65"/>
      <c r="C10" s="65"/>
      <c r="D10" s="65"/>
      <c r="E10" s="65"/>
      <c r="F10" s="8" t="s">
        <v>87</v>
      </c>
    </row>
    <row r="11" spans="1:8" x14ac:dyDescent="0.15">
      <c r="A11" s="52"/>
      <c r="B11" s="52"/>
      <c r="C11" s="52"/>
      <c r="D11" s="52"/>
      <c r="E11" s="52"/>
      <c r="F11" s="36"/>
    </row>
    <row r="12" spans="1:8" x14ac:dyDescent="0.15">
      <c r="A12" s="75"/>
      <c r="B12" s="75"/>
      <c r="C12" s="75"/>
      <c r="D12" s="75"/>
      <c r="E12" s="75"/>
      <c r="F12" s="75"/>
      <c r="G12" s="75"/>
      <c r="H12" s="75"/>
    </row>
  </sheetData>
  <mergeCells count="1">
    <mergeCell ref="A1:F1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１　医療関係施設数・病床数</vt:lpstr>
      <vt:lpstr>２　主要死因別死亡者数</vt:lpstr>
      <vt:lpstr>３　環境・食品衛生監視対象施設数</vt:lpstr>
      <vt:lpstr>４　感染症発生届出患者数</vt:lpstr>
      <vt:lpstr>５　休日診療等利用実績</vt:lpstr>
      <vt:lpstr>６　健康診査及び検診の実施状況</vt:lpstr>
      <vt:lpstr>7　予防接種実施状況</vt:lpstr>
      <vt:lpstr>8　可燃ごみ処理量</vt:lpstr>
      <vt:lpstr>9　不燃ごみ処理量</vt:lpstr>
      <vt:lpstr>10　し尿処理量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2019-10-15T04:38:13Z</dcterms:created>
  <dcterms:modified xsi:type="dcterms:W3CDTF">2021-03-17T05:36:03Z</dcterms:modified>
</cp:coreProperties>
</file>